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7305" activeTab="1"/>
  </bookViews>
  <sheets>
    <sheet name="11m ir vyresni" sheetId="1" r:id="rId1"/>
    <sheet name="6-10 metu" sheetId="2" r:id="rId2"/>
  </sheets>
  <calcPr calcId="125725"/>
</workbook>
</file>

<file path=xl/calcChain.xml><?xml version="1.0" encoding="utf-8"?>
<calcChain xmlns="http://schemas.openxmlformats.org/spreadsheetml/2006/main">
  <c r="G116" i="1"/>
  <c r="H116"/>
  <c r="I116"/>
  <c r="J48"/>
  <c r="J49" i="2"/>
  <c r="I49"/>
  <c r="H49"/>
  <c r="G49"/>
  <c r="J227" i="1"/>
  <c r="I269" i="2" l="1"/>
  <c r="J443"/>
  <c r="J402"/>
  <c r="J204" i="1"/>
  <c r="J589" i="2"/>
  <c r="I589"/>
  <c r="H589"/>
  <c r="G589"/>
  <c r="J584"/>
  <c r="I584"/>
  <c r="H584"/>
  <c r="G584"/>
  <c r="J577"/>
  <c r="I577"/>
  <c r="H577"/>
  <c r="G577"/>
  <c r="J571"/>
  <c r="I571"/>
  <c r="H571"/>
  <c r="G571"/>
  <c r="J558"/>
  <c r="I558"/>
  <c r="H558"/>
  <c r="G558"/>
  <c r="J550"/>
  <c r="I550"/>
  <c r="H550"/>
  <c r="G550"/>
  <c r="J545"/>
  <c r="I545"/>
  <c r="H545"/>
  <c r="G545"/>
  <c r="J538"/>
  <c r="I538"/>
  <c r="H538"/>
  <c r="G538"/>
  <c r="J533"/>
  <c r="I533"/>
  <c r="H533"/>
  <c r="G533"/>
  <c r="J522"/>
  <c r="I522"/>
  <c r="H522"/>
  <c r="G522"/>
  <c r="J513"/>
  <c r="I513"/>
  <c r="H513"/>
  <c r="G513"/>
  <c r="J508"/>
  <c r="I508"/>
  <c r="H508"/>
  <c r="G508"/>
  <c r="J501"/>
  <c r="I501"/>
  <c r="H501"/>
  <c r="G501"/>
  <c r="J496"/>
  <c r="I496"/>
  <c r="H496"/>
  <c r="G496"/>
  <c r="J483"/>
  <c r="I483"/>
  <c r="H483"/>
  <c r="G483"/>
  <c r="J473"/>
  <c r="I473"/>
  <c r="H473"/>
  <c r="G473"/>
  <c r="J468"/>
  <c r="I468"/>
  <c r="H468"/>
  <c r="G468"/>
  <c r="J461"/>
  <c r="I461"/>
  <c r="H461"/>
  <c r="G461"/>
  <c r="J455"/>
  <c r="I455"/>
  <c r="H455"/>
  <c r="G455"/>
  <c r="I443"/>
  <c r="H443"/>
  <c r="G443"/>
  <c r="J433"/>
  <c r="I433"/>
  <c r="H433"/>
  <c r="G433"/>
  <c r="J428"/>
  <c r="I428"/>
  <c r="H428"/>
  <c r="G428"/>
  <c r="J421"/>
  <c r="I421"/>
  <c r="H421"/>
  <c r="G421"/>
  <c r="J415"/>
  <c r="I415"/>
  <c r="H415"/>
  <c r="G415"/>
  <c r="I402"/>
  <c r="H402"/>
  <c r="G402"/>
  <c r="J391"/>
  <c r="I391"/>
  <c r="H391"/>
  <c r="G391"/>
  <c r="J386"/>
  <c r="I386"/>
  <c r="H386"/>
  <c r="G386"/>
  <c r="J379"/>
  <c r="I379"/>
  <c r="H379"/>
  <c r="G379"/>
  <c r="J373"/>
  <c r="I373"/>
  <c r="H373"/>
  <c r="G373"/>
  <c r="J360"/>
  <c r="I360"/>
  <c r="H360"/>
  <c r="G360"/>
  <c r="J352"/>
  <c r="I352"/>
  <c r="H352"/>
  <c r="G352"/>
  <c r="J347"/>
  <c r="I347"/>
  <c r="H347"/>
  <c r="G347"/>
  <c r="J339"/>
  <c r="I339"/>
  <c r="H339"/>
  <c r="G339"/>
  <c r="J333"/>
  <c r="I333"/>
  <c r="H333"/>
  <c r="G333"/>
  <c r="J320"/>
  <c r="I320"/>
  <c r="H320"/>
  <c r="G320"/>
  <c r="J311"/>
  <c r="I311"/>
  <c r="H311"/>
  <c r="G311"/>
  <c r="J306"/>
  <c r="I306"/>
  <c r="H306"/>
  <c r="G306"/>
  <c r="J299"/>
  <c r="I299"/>
  <c r="H299"/>
  <c r="G299"/>
  <c r="J293"/>
  <c r="I293"/>
  <c r="H293"/>
  <c r="G293"/>
  <c r="J283"/>
  <c r="I283"/>
  <c r="H283"/>
  <c r="G283"/>
  <c r="J274"/>
  <c r="I274"/>
  <c r="H274"/>
  <c r="G274"/>
  <c r="J269"/>
  <c r="H269"/>
  <c r="G269"/>
  <c r="J262"/>
  <c r="I262"/>
  <c r="H262"/>
  <c r="G262"/>
  <c r="J257"/>
  <c r="I257"/>
  <c r="H257"/>
  <c r="G257"/>
  <c r="J245"/>
  <c r="I245"/>
  <c r="H245"/>
  <c r="G245"/>
  <c r="J234"/>
  <c r="I234"/>
  <c r="H234"/>
  <c r="G234"/>
  <c r="J229"/>
  <c r="I229"/>
  <c r="H229"/>
  <c r="G229"/>
  <c r="J222"/>
  <c r="I222"/>
  <c r="H222"/>
  <c r="G222"/>
  <c r="J217"/>
  <c r="I217"/>
  <c r="H217"/>
  <c r="G217"/>
  <c r="J206"/>
  <c r="I206"/>
  <c r="H206"/>
  <c r="G206"/>
  <c r="J196"/>
  <c r="I196"/>
  <c r="H196"/>
  <c r="G196"/>
  <c r="J191"/>
  <c r="I191"/>
  <c r="H191"/>
  <c r="G191"/>
  <c r="J183"/>
  <c r="I183"/>
  <c r="H183"/>
  <c r="G183"/>
  <c r="J178"/>
  <c r="I178"/>
  <c r="H178"/>
  <c r="G178"/>
  <c r="J165"/>
  <c r="I165"/>
  <c r="H165"/>
  <c r="G165"/>
  <c r="J156"/>
  <c r="I156"/>
  <c r="H156"/>
  <c r="G156"/>
  <c r="J151"/>
  <c r="I151"/>
  <c r="H151"/>
  <c r="G151"/>
  <c r="J144"/>
  <c r="I144"/>
  <c r="H144"/>
  <c r="G144"/>
  <c r="J138"/>
  <c r="I138"/>
  <c r="H138"/>
  <c r="G138"/>
  <c r="J127"/>
  <c r="I127"/>
  <c r="H127"/>
  <c r="G127"/>
  <c r="J117"/>
  <c r="I117"/>
  <c r="H117"/>
  <c r="G117"/>
  <c r="J112"/>
  <c r="I112"/>
  <c r="H112"/>
  <c r="G112"/>
  <c r="J105"/>
  <c r="I105"/>
  <c r="H105"/>
  <c r="G105"/>
  <c r="J100"/>
  <c r="I100"/>
  <c r="H100"/>
  <c r="G100"/>
  <c r="J87"/>
  <c r="I87"/>
  <c r="H87"/>
  <c r="G87"/>
  <c r="J77"/>
  <c r="I77"/>
  <c r="H77"/>
  <c r="G77"/>
  <c r="J72"/>
  <c r="I72"/>
  <c r="H72"/>
  <c r="G72"/>
  <c r="J65"/>
  <c r="I65"/>
  <c r="H65"/>
  <c r="G65"/>
  <c r="J60"/>
  <c r="I60"/>
  <c r="H60"/>
  <c r="G60"/>
  <c r="J38"/>
  <c r="I38"/>
  <c r="H38"/>
  <c r="G38"/>
  <c r="J33"/>
  <c r="I33"/>
  <c r="H33"/>
  <c r="G33"/>
  <c r="J26"/>
  <c r="I26"/>
  <c r="H26"/>
  <c r="G26"/>
  <c r="J20"/>
  <c r="I20"/>
  <c r="H20"/>
  <c r="G20"/>
  <c r="J8"/>
  <c r="I8"/>
  <c r="H8"/>
  <c r="G8"/>
  <c r="J470" i="1"/>
  <c r="I470"/>
  <c r="H470"/>
  <c r="G470"/>
  <c r="J586"/>
  <c r="I586"/>
  <c r="H586"/>
  <c r="G586"/>
  <c r="J581"/>
  <c r="I581"/>
  <c r="H581"/>
  <c r="G581"/>
  <c r="J574"/>
  <c r="I574"/>
  <c r="H574"/>
  <c r="G574"/>
  <c r="J568"/>
  <c r="I568"/>
  <c r="H568"/>
  <c r="G568"/>
  <c r="J555"/>
  <c r="I555"/>
  <c r="H555"/>
  <c r="G555"/>
  <c r="J547"/>
  <c r="I547"/>
  <c r="H547"/>
  <c r="G547"/>
  <c r="J542"/>
  <c r="I542"/>
  <c r="H542"/>
  <c r="G542"/>
  <c r="J535"/>
  <c r="I535"/>
  <c r="H535"/>
  <c r="G535"/>
  <c r="J530"/>
  <c r="I530"/>
  <c r="H530"/>
  <c r="G530"/>
  <c r="J519"/>
  <c r="I519"/>
  <c r="H519"/>
  <c r="G519"/>
  <c r="J510"/>
  <c r="I510"/>
  <c r="I511" s="1"/>
  <c r="H510"/>
  <c r="H511" s="1"/>
  <c r="G510"/>
  <c r="G511" s="1"/>
  <c r="J505"/>
  <c r="I505"/>
  <c r="H505"/>
  <c r="G505"/>
  <c r="J498"/>
  <c r="I498"/>
  <c r="H498"/>
  <c r="G498"/>
  <c r="J493"/>
  <c r="I493"/>
  <c r="H493"/>
  <c r="G493"/>
  <c r="J480"/>
  <c r="I480"/>
  <c r="H480"/>
  <c r="G480"/>
  <c r="J465"/>
  <c r="I465"/>
  <c r="H465"/>
  <c r="G465"/>
  <c r="J458"/>
  <c r="I458"/>
  <c r="H458"/>
  <c r="G458"/>
  <c r="J452"/>
  <c r="I452"/>
  <c r="H452"/>
  <c r="G452"/>
  <c r="J440"/>
  <c r="I440"/>
  <c r="H440"/>
  <c r="G440"/>
  <c r="J431"/>
  <c r="I431"/>
  <c r="H431"/>
  <c r="G431"/>
  <c r="J426"/>
  <c r="I426"/>
  <c r="H426"/>
  <c r="G426"/>
  <c r="J419"/>
  <c r="I419"/>
  <c r="H419"/>
  <c r="G419"/>
  <c r="J413"/>
  <c r="I413"/>
  <c r="H413"/>
  <c r="G413"/>
  <c r="J400"/>
  <c r="I400"/>
  <c r="H400"/>
  <c r="G400"/>
  <c r="J389"/>
  <c r="I389"/>
  <c r="H389"/>
  <c r="G389"/>
  <c r="J384"/>
  <c r="I384"/>
  <c r="H384"/>
  <c r="G384"/>
  <c r="J377"/>
  <c r="I377"/>
  <c r="H377"/>
  <c r="G377"/>
  <c r="J371"/>
  <c r="I371"/>
  <c r="H371"/>
  <c r="G371"/>
  <c r="J358"/>
  <c r="I358"/>
  <c r="H358"/>
  <c r="G358"/>
  <c r="J350"/>
  <c r="I350"/>
  <c r="H350"/>
  <c r="G350"/>
  <c r="J345"/>
  <c r="I345"/>
  <c r="H345"/>
  <c r="G345"/>
  <c r="J337"/>
  <c r="I337"/>
  <c r="H337"/>
  <c r="G337"/>
  <c r="J331"/>
  <c r="I331"/>
  <c r="H331"/>
  <c r="G331"/>
  <c r="J318"/>
  <c r="I318"/>
  <c r="H318"/>
  <c r="G318"/>
  <c r="J309"/>
  <c r="I309"/>
  <c r="H309"/>
  <c r="G309"/>
  <c r="J304"/>
  <c r="I304"/>
  <c r="H304"/>
  <c r="G304"/>
  <c r="J297"/>
  <c r="I297"/>
  <c r="H297"/>
  <c r="G297"/>
  <c r="J291"/>
  <c r="I291"/>
  <c r="H291"/>
  <c r="G291"/>
  <c r="J281"/>
  <c r="I281"/>
  <c r="H281"/>
  <c r="G281"/>
  <c r="J272"/>
  <c r="I272"/>
  <c r="H272"/>
  <c r="G272"/>
  <c r="J267"/>
  <c r="I267"/>
  <c r="H267"/>
  <c r="G267"/>
  <c r="J260"/>
  <c r="I260"/>
  <c r="H260"/>
  <c r="G260"/>
  <c r="J255"/>
  <c r="I255"/>
  <c r="H255"/>
  <c r="G255"/>
  <c r="J243"/>
  <c r="J273" s="1"/>
  <c r="I243"/>
  <c r="H243"/>
  <c r="G243"/>
  <c r="J232"/>
  <c r="I232"/>
  <c r="H232"/>
  <c r="G232"/>
  <c r="I227"/>
  <c r="H227"/>
  <c r="G227"/>
  <c r="J220"/>
  <c r="I220"/>
  <c r="H220"/>
  <c r="G220"/>
  <c r="J215"/>
  <c r="I215"/>
  <c r="H215"/>
  <c r="G215"/>
  <c r="I204"/>
  <c r="H204"/>
  <c r="G204"/>
  <c r="J194"/>
  <c r="I194"/>
  <c r="H194"/>
  <c r="G194"/>
  <c r="J189"/>
  <c r="I189"/>
  <c r="H189"/>
  <c r="G189"/>
  <c r="J181"/>
  <c r="I181"/>
  <c r="H181"/>
  <c r="G181"/>
  <c r="J176"/>
  <c r="I176"/>
  <c r="H176"/>
  <c r="G176"/>
  <c r="J163"/>
  <c r="I163"/>
  <c r="H163"/>
  <c r="G163"/>
  <c r="J154"/>
  <c r="I154"/>
  <c r="H154"/>
  <c r="G154"/>
  <c r="J149"/>
  <c r="I149"/>
  <c r="H149"/>
  <c r="G149"/>
  <c r="J142"/>
  <c r="I142"/>
  <c r="H142"/>
  <c r="G142"/>
  <c r="J136"/>
  <c r="I136"/>
  <c r="H136"/>
  <c r="G136"/>
  <c r="J125"/>
  <c r="I125"/>
  <c r="H125"/>
  <c r="G125"/>
  <c r="J115"/>
  <c r="I115"/>
  <c r="H115"/>
  <c r="G115"/>
  <c r="J110"/>
  <c r="I110"/>
  <c r="H110"/>
  <c r="G110"/>
  <c r="J104"/>
  <c r="I104"/>
  <c r="H104"/>
  <c r="G104"/>
  <c r="H233" l="1"/>
  <c r="J233"/>
  <c r="H351"/>
  <c r="J351"/>
  <c r="H432"/>
  <c r="J432"/>
  <c r="H471"/>
  <c r="J471"/>
  <c r="G233"/>
  <c r="I233"/>
  <c r="G351"/>
  <c r="I351"/>
  <c r="G432"/>
  <c r="I432"/>
  <c r="G471"/>
  <c r="I471"/>
  <c r="H39" i="2"/>
  <c r="J39"/>
  <c r="H78"/>
  <c r="J78"/>
  <c r="H197"/>
  <c r="J197"/>
  <c r="H353"/>
  <c r="J353"/>
  <c r="H514"/>
  <c r="G39"/>
  <c r="I39"/>
  <c r="G78"/>
  <c r="I78"/>
  <c r="G197"/>
  <c r="I197"/>
  <c r="G235"/>
  <c r="G353"/>
  <c r="I353"/>
  <c r="I434"/>
  <c r="G514"/>
  <c r="I514"/>
  <c r="H434"/>
  <c r="J434"/>
  <c r="I235"/>
  <c r="G434"/>
  <c r="J235"/>
  <c r="H235"/>
  <c r="H118"/>
  <c r="J118"/>
  <c r="H157"/>
  <c r="J157"/>
  <c r="H275"/>
  <c r="J275"/>
  <c r="H312"/>
  <c r="J312"/>
  <c r="H392"/>
  <c r="J392"/>
  <c r="H474"/>
  <c r="J474"/>
  <c r="J514"/>
  <c r="H551"/>
  <c r="J551"/>
  <c r="H590"/>
  <c r="J590"/>
  <c r="G118"/>
  <c r="I118"/>
  <c r="G157"/>
  <c r="I157"/>
  <c r="G275"/>
  <c r="I275"/>
  <c r="G312"/>
  <c r="I312"/>
  <c r="G392"/>
  <c r="I392"/>
  <c r="G474"/>
  <c r="I474"/>
  <c r="G551"/>
  <c r="I551"/>
  <c r="G590"/>
  <c r="I590"/>
  <c r="H155" i="1"/>
  <c r="J155"/>
  <c r="H195"/>
  <c r="J195"/>
  <c r="H273"/>
  <c r="H310"/>
  <c r="J310"/>
  <c r="H390"/>
  <c r="J390"/>
  <c r="J511"/>
  <c r="H548"/>
  <c r="J548"/>
  <c r="H587"/>
  <c r="J587"/>
  <c r="G155"/>
  <c r="I155"/>
  <c r="G195"/>
  <c r="I195"/>
  <c r="G273"/>
  <c r="I273"/>
  <c r="G310"/>
  <c r="I310"/>
  <c r="G390"/>
  <c r="I390"/>
  <c r="G548"/>
  <c r="I548"/>
  <c r="G587"/>
  <c r="I587"/>
  <c r="G32" l="1"/>
  <c r="H32"/>
  <c r="I32"/>
  <c r="J32"/>
  <c r="G25"/>
  <c r="H25"/>
  <c r="I25"/>
  <c r="J25"/>
  <c r="J99"/>
  <c r="I99"/>
  <c r="H99"/>
  <c r="G99"/>
  <c r="J76"/>
  <c r="I76"/>
  <c r="H76"/>
  <c r="G76"/>
  <c r="J37"/>
  <c r="I37"/>
  <c r="H37"/>
  <c r="G37"/>
  <c r="J8"/>
  <c r="I8"/>
  <c r="H8"/>
  <c r="G8"/>
  <c r="J86" l="1"/>
  <c r="J116" s="1"/>
  <c r="I86"/>
  <c r="H86"/>
  <c r="G86"/>
  <c r="J64"/>
  <c r="I64"/>
  <c r="H64"/>
  <c r="G64"/>
  <c r="G20" l="1"/>
  <c r="G38" s="1"/>
  <c r="H20"/>
  <c r="H38" s="1"/>
  <c r="I20"/>
  <c r="I38" s="1"/>
  <c r="J20"/>
  <c r="J38" s="1"/>
  <c r="J71"/>
  <c r="I71"/>
  <c r="H71"/>
  <c r="G71"/>
  <c r="J59"/>
  <c r="I59"/>
  <c r="H59"/>
  <c r="G59"/>
  <c r="I48"/>
  <c r="H48"/>
  <c r="G48"/>
  <c r="H77" l="1"/>
  <c r="J77"/>
  <c r="G77"/>
  <c r="I77"/>
</calcChain>
</file>

<file path=xl/sharedStrings.xml><?xml version="1.0" encoding="utf-8"?>
<sst xmlns="http://schemas.openxmlformats.org/spreadsheetml/2006/main" count="2640" uniqueCount="256">
  <si>
    <t>PIRMA SAVAITĖ, pirmadienis</t>
  </si>
  <si>
    <t>Pusryčiai                              val.</t>
  </si>
  <si>
    <t>Patiekalo pavadinimas</t>
  </si>
  <si>
    <t>Išeiga (g)</t>
  </si>
  <si>
    <t>Patiekalo maistinė vertė (g)</t>
  </si>
  <si>
    <t>baltymai (g)</t>
  </si>
  <si>
    <t>riebalai (g)</t>
  </si>
  <si>
    <t>angliavandeniai (g)</t>
  </si>
  <si>
    <t>Energinė vertė, kcal</t>
  </si>
  <si>
    <t>Rp.Nr.</t>
  </si>
  <si>
    <t>Pietūs                                    val.</t>
  </si>
  <si>
    <t>Vakarienė                               val.</t>
  </si>
  <si>
    <t>5P</t>
  </si>
  <si>
    <t>Nesaldinta vaisinė arbata</t>
  </si>
  <si>
    <t>1G</t>
  </si>
  <si>
    <t>Geriamas vanduo</t>
  </si>
  <si>
    <t>Vaisiai</t>
  </si>
  <si>
    <t>Iš viso:</t>
  </si>
  <si>
    <t>17Sr</t>
  </si>
  <si>
    <t>1Š</t>
  </si>
  <si>
    <t>7Gar</t>
  </si>
  <si>
    <t>Miltinukai (tausojantis)</t>
  </si>
  <si>
    <t>71A</t>
  </si>
  <si>
    <t>Grietinės padažas</t>
  </si>
  <si>
    <t>1P</t>
  </si>
  <si>
    <t>Iš viso (dienos davinio):</t>
  </si>
  <si>
    <t>PIRMA SAVAITĖ, antradienis</t>
  </si>
  <si>
    <t>Nesaldinta juodoji arbata</t>
  </si>
  <si>
    <t>3A</t>
  </si>
  <si>
    <t xml:space="preserve">Marinuoti agurkai (augalinis)
</t>
  </si>
  <si>
    <t>38S</t>
  </si>
  <si>
    <t>1K</t>
  </si>
  <si>
    <t>Pavakariai                                    val.</t>
  </si>
  <si>
    <t>PIRMA SAVAITĖ, trečiadienis</t>
  </si>
  <si>
    <t>18P</t>
  </si>
  <si>
    <t xml:space="preserve">Virtos bulvės (augalinis) (tausojantis) 
</t>
  </si>
  <si>
    <t>Daržovių salotos su kmynais ir aliejaus padažu (augalinis)</t>
  </si>
  <si>
    <t>1Sr</t>
  </si>
  <si>
    <t>42A</t>
  </si>
  <si>
    <t>1Gar</t>
  </si>
  <si>
    <t>31S</t>
  </si>
  <si>
    <t>Burokėlių salotos (augalinis)</t>
  </si>
  <si>
    <t>Kakava su pienu be cukraus</t>
  </si>
  <si>
    <t>4G</t>
  </si>
  <si>
    <t>PIRMA SAVAITĖ, ketvirtadienis</t>
  </si>
  <si>
    <t>Morkų, obuolių ir porų salotos su aliejaus padažu (augalinis)</t>
  </si>
  <si>
    <t>Agurkai (augalinis)</t>
  </si>
  <si>
    <t>36S</t>
  </si>
  <si>
    <t>14S</t>
  </si>
  <si>
    <t>PIRMA SAVAITĖ, penktadienis</t>
  </si>
  <si>
    <t>Omletas (tausojantis)</t>
  </si>
  <si>
    <t>91A</t>
  </si>
  <si>
    <t>Žaliųjų žirnnelių salotos su porais ir majonezu</t>
  </si>
  <si>
    <t>42S</t>
  </si>
  <si>
    <t>Kopūstų, pomidorų ir morkų salotos su aliejaus padažu (augalinis)</t>
  </si>
  <si>
    <t>13Sr</t>
  </si>
  <si>
    <t>62A</t>
  </si>
  <si>
    <t>17S</t>
  </si>
  <si>
    <t>6S</t>
  </si>
  <si>
    <t>57A</t>
  </si>
  <si>
    <t>17P</t>
  </si>
  <si>
    <t>ANTRA SAVAITĖ, pirmadienis</t>
  </si>
  <si>
    <t>17A</t>
  </si>
  <si>
    <t>Marinuoti burokėliai (augalinis)</t>
  </si>
  <si>
    <t>15S</t>
  </si>
  <si>
    <t>Virtos bulvės (augalinis) (tausojantis)</t>
  </si>
  <si>
    <t>ANTRA SAVAITĖ, antradienis</t>
  </si>
  <si>
    <t>Uogienė</t>
  </si>
  <si>
    <t>110A</t>
  </si>
  <si>
    <t>19P</t>
  </si>
  <si>
    <t>78A</t>
  </si>
  <si>
    <t>29A</t>
  </si>
  <si>
    <t>Virti pilno grūdo makaronai (tausojantis)</t>
  </si>
  <si>
    <t>8Gar</t>
  </si>
  <si>
    <t>Kopūstų salotos su morkomis ir obuoliais su aliejaus padažu (augalinis)</t>
  </si>
  <si>
    <t>4S</t>
  </si>
  <si>
    <t>Marinuoti agurkai (auglinis)</t>
  </si>
  <si>
    <t>ANTRA SAVAITĖ, trečiadienis</t>
  </si>
  <si>
    <t>9Sr</t>
  </si>
  <si>
    <t>55A</t>
  </si>
  <si>
    <t>Apkepti sumuštiniai su sūriu (batonas)</t>
  </si>
  <si>
    <t>10Š</t>
  </si>
  <si>
    <t>Nesaldinta kmynų arbata</t>
  </si>
  <si>
    <t>ANTRA SAVAITĖ, ketvirtadienis</t>
  </si>
  <si>
    <t>Tiršta manų kruopų košė (tausojantis)</t>
  </si>
  <si>
    <t>95A</t>
  </si>
  <si>
    <t>2Sr</t>
  </si>
  <si>
    <t>ANTRA SAVAITĖ, penktadienis</t>
  </si>
  <si>
    <t>109A</t>
  </si>
  <si>
    <t>11Sr</t>
  </si>
  <si>
    <t xml:space="preserve">Pekininiai kopūstai su agurkais, porais ir aliejaus padažu (augalinis) </t>
  </si>
  <si>
    <t>54S</t>
  </si>
  <si>
    <t>100/100</t>
  </si>
  <si>
    <t>1v/20</t>
  </si>
  <si>
    <t>Kakava su pienu 2,5% be cukraus</t>
  </si>
  <si>
    <t>Sviesto 82% - grietinės 30% padažas</t>
  </si>
  <si>
    <t>10/10g</t>
  </si>
  <si>
    <t>Virtų bulvių - varškės 9% kukuliai (tausojantis)</t>
  </si>
  <si>
    <t>Naktipiečiai                            val.</t>
  </si>
  <si>
    <t>Naktipiečiai                         val.</t>
  </si>
  <si>
    <t>Naktipiečiai                             val.</t>
  </si>
  <si>
    <t>Naktipiečiai                          val.</t>
  </si>
  <si>
    <t>Naktipiečiai                      val.</t>
  </si>
  <si>
    <t>Naktipiečiai                        val.</t>
  </si>
  <si>
    <t>Naktipiečiai                           val.</t>
  </si>
  <si>
    <t>TREČIA SAVAITĖ PIRMADIENIS</t>
  </si>
  <si>
    <t>TREČIA SAVAITĖ ANTRADIENIS</t>
  </si>
  <si>
    <t>TREČIA SAVAITĖ TREČIADIENIS</t>
  </si>
  <si>
    <t>TREČIA SAVAITĖ KETVIRTADIENIS</t>
  </si>
  <si>
    <t>TREČIA SAVAITĖ PENKTADIENIS</t>
  </si>
  <si>
    <t>NAKTIPIEČIAI                            val.</t>
  </si>
  <si>
    <t>NAKTIPIEČIAI                          val.</t>
  </si>
  <si>
    <t>Trijų grūdų dribsnių košė (tausojantis)</t>
  </si>
  <si>
    <t xml:space="preserve">Žiedinių kopūstų sriuba(augalinis) (tausojantis)
</t>
  </si>
  <si>
    <t>Omletas su daržovėmis (tausojantis)</t>
  </si>
  <si>
    <t>6Sr</t>
  </si>
  <si>
    <t xml:space="preserve">Šviežių kopūstų sriuba su bulvėmis  (tausojantis, augalinis) </t>
  </si>
  <si>
    <t>75A</t>
  </si>
  <si>
    <t>Virtos bulvės (augalinis, tausojantis)</t>
  </si>
  <si>
    <t>1GAR</t>
  </si>
  <si>
    <t>Pavakariai                           val.</t>
  </si>
  <si>
    <t xml:space="preserve">Ankštinių daržovių (pupelių) sriuba su bulvėmis (augalinis - tausojantis) 
</t>
  </si>
  <si>
    <t>Kiaulienos kepsniukai su įdaru(tausojantis)</t>
  </si>
  <si>
    <t>AB/2018</t>
  </si>
  <si>
    <t>13A</t>
  </si>
  <si>
    <t xml:space="preserve">Biri grikių kruopų košė (tausojantis, augalinis)
</t>
  </si>
  <si>
    <t>Kopūstų salotos su agurkais, konservuotais kukurūzais, porais, ir aliejaus padažu(augalinis)</t>
  </si>
  <si>
    <t>3S</t>
  </si>
  <si>
    <t>87A</t>
  </si>
  <si>
    <t>Kvietinių dribsnių košė</t>
  </si>
  <si>
    <t>112A</t>
  </si>
  <si>
    <t xml:space="preserve"> </t>
  </si>
  <si>
    <t>Kiaulienos- daržovių  - ryžių maltinis (tausojantis)</t>
  </si>
  <si>
    <t>Burokėlių sriuba su bulvėmis (augalinis - tausojantis)</t>
  </si>
  <si>
    <t>Varškės apkepas (tausojantis)</t>
  </si>
  <si>
    <t>85A</t>
  </si>
  <si>
    <t>20P</t>
  </si>
  <si>
    <t>3K</t>
  </si>
  <si>
    <t xml:space="preserve">Agurkų - perlinių kruopų sriuba (augalinis - tausojantis)
</t>
  </si>
  <si>
    <t xml:space="preserve">Kietūjų kviečių makaronai (augalinis- tausojantis) 
</t>
  </si>
  <si>
    <t>8GAR</t>
  </si>
  <si>
    <t>Pietūs                                    val. 1-as variantas</t>
  </si>
  <si>
    <t xml:space="preserve"> Maltos kiaulienos kepsnys su kmynais (tausojantis)</t>
  </si>
  <si>
    <t>Maltas žuvies kepsnys (Tausojantis)</t>
  </si>
  <si>
    <t>5S</t>
  </si>
  <si>
    <t>Pietūs                                    val.  1-as variantas</t>
  </si>
  <si>
    <t>15SR</t>
  </si>
  <si>
    <t>6A</t>
  </si>
  <si>
    <t xml:space="preserve">Sausi pusryčiai su pienu </t>
  </si>
  <si>
    <t>13Š</t>
  </si>
  <si>
    <t>44A</t>
  </si>
  <si>
    <t>72A</t>
  </si>
  <si>
    <t>Mieliniai blyneliai</t>
  </si>
  <si>
    <t>200/30</t>
  </si>
  <si>
    <t>19|P</t>
  </si>
  <si>
    <t xml:space="preserve">Rugštynių sriuba su bulvėmis (augalinis) (tausojantis)
</t>
  </si>
  <si>
    <t>Virtinukai su varške(varškė 9% tausaojantis)</t>
  </si>
  <si>
    <t>20Sr</t>
  </si>
  <si>
    <t>Grietinė 30%</t>
  </si>
  <si>
    <t>45A</t>
  </si>
  <si>
    <t>Vakarienė                      val.</t>
  </si>
  <si>
    <t>Varškės ir ryžių apkepas (tausojantis)</t>
  </si>
  <si>
    <t xml:space="preserve">Lęšių perlinių kruopų  sriuba (augalinis) (tausojantis)
</t>
  </si>
  <si>
    <t>16Sr</t>
  </si>
  <si>
    <t>94A</t>
  </si>
  <si>
    <t>3Gar</t>
  </si>
  <si>
    <t>Virti pilno grūdo makaronai(augalinis tausojantis)</t>
  </si>
  <si>
    <t>64A</t>
  </si>
  <si>
    <t>80A</t>
  </si>
  <si>
    <t xml:space="preserve">Bulvių košė su pienu (tausojantis) 
</t>
  </si>
  <si>
    <t>Virtų bulvių ir varškės kukuliai(tausojantis)</t>
  </si>
  <si>
    <t>200/40</t>
  </si>
  <si>
    <t>Burokėlių sriuba su kopūstais ir pupelėmis(augalinis) (tausojantis)</t>
  </si>
  <si>
    <t>3Sr</t>
  </si>
  <si>
    <t>28A</t>
  </si>
  <si>
    <t>6K</t>
  </si>
  <si>
    <t>10Sr</t>
  </si>
  <si>
    <t>31A</t>
  </si>
  <si>
    <t>23A</t>
  </si>
  <si>
    <t xml:space="preserve">  </t>
  </si>
  <si>
    <t>75/75</t>
  </si>
  <si>
    <t>150/30</t>
  </si>
  <si>
    <t>Bulvinukai (tausojantis)</t>
  </si>
  <si>
    <t>56A</t>
  </si>
  <si>
    <t>12SR</t>
  </si>
  <si>
    <t>Blyneliai su bananais (augalinis)</t>
  </si>
  <si>
    <t>Virtos dešrelės</t>
  </si>
  <si>
    <t>36A</t>
  </si>
  <si>
    <t>38GR</t>
  </si>
  <si>
    <t>Žuvies  kepsnys (šamo) (Tausojantis)</t>
  </si>
  <si>
    <t>37A</t>
  </si>
  <si>
    <t>89A</t>
  </si>
  <si>
    <t xml:space="preserve">Pietūs                                    val.  </t>
  </si>
  <si>
    <t xml:space="preserve">Pietūs                                    val. </t>
  </si>
  <si>
    <t>Troškinta kalakutiena su grikiais (plovas)</t>
  </si>
  <si>
    <t>Duona</t>
  </si>
  <si>
    <t>Ankštinių daržovių (žirnių ) sriuba su bulvėmis (augalinis) (tausojantis)</t>
  </si>
  <si>
    <t>Tiršta ryžių košė (tausojantis)</t>
  </si>
  <si>
    <t>Sausi pusryčiai su pienu (tausojantis)</t>
  </si>
  <si>
    <t>Ryžių kruopų sriuba su bulvėmis(augalinis, tausojantis)</t>
  </si>
  <si>
    <t>Varškės spygliukai(tausojantis)</t>
  </si>
  <si>
    <t>Burokėlių sriuba su pupelėmis ir bulvėmis(augalinis tausojantis)</t>
  </si>
  <si>
    <t xml:space="preserve">Daržovių sriuba (augalinis) (tausojantis)
</t>
  </si>
  <si>
    <t>Blyneliai su  obuoliais(tausojantis)</t>
  </si>
  <si>
    <t>Grikių kruopų košė (augalinis)(tausojantis)</t>
  </si>
  <si>
    <t xml:space="preserve">Bandelė </t>
  </si>
  <si>
    <t>160/40</t>
  </si>
  <si>
    <t>150/75</t>
  </si>
  <si>
    <t>Paukštienos troškinys su ryžiais (nešlifuoti)(plovas)</t>
  </si>
  <si>
    <t>Bulvių plokštainis su vištiena(tausojantis)</t>
  </si>
  <si>
    <t>150/50</t>
  </si>
  <si>
    <t>Kiaulienos kumpinės troškinys su  troškintais šv. kopūstais  (tausojantis)</t>
  </si>
  <si>
    <t>Špinatų sriuba su bulvėmis (tausojantis) (augalinis)</t>
  </si>
  <si>
    <t>Bandelė</t>
  </si>
  <si>
    <t xml:space="preserve"> Troškintos vištienos  blauzdelė(Tausojantis)</t>
  </si>
  <si>
    <t>Kepti varškėčiai su morkomis</t>
  </si>
  <si>
    <t>84A</t>
  </si>
  <si>
    <t>Marinuoti agurkai(augalinis)</t>
  </si>
  <si>
    <t>Saotos (kopūstai, agurkai, pomidorai, morkos, paprika) aliejaus padažas(augalinis)</t>
  </si>
  <si>
    <t>Bulvių, makaronų sriuba su mėsoso kukuliais(tausojantis)</t>
  </si>
  <si>
    <t>Morkų, obuolių ir porų salotos su jogurto padažu (augalinis)</t>
  </si>
  <si>
    <t xml:space="preserve">Ryžiai nešlifuoti (augalinis) (tausojantis) 
</t>
  </si>
  <si>
    <t>5Gar</t>
  </si>
  <si>
    <t>Virtų bulvių blynai su kiauliena</t>
  </si>
  <si>
    <t>53A</t>
  </si>
  <si>
    <t>Kiaulienos maltinukai (tausojantis)</t>
  </si>
  <si>
    <t>Lietiniai su mėsa</t>
  </si>
  <si>
    <t>77A</t>
  </si>
  <si>
    <t>Virti pilno grūdo makaronai(tausojantis)</t>
  </si>
  <si>
    <t>Keptos paukštienos blauzdelės (tausojantis)</t>
  </si>
  <si>
    <t>Ryžių kruopų sriuba su pomidorais (augalinis) (tausojantis)</t>
  </si>
  <si>
    <t>Virti varškėčiai (tausojantis)</t>
  </si>
  <si>
    <t>82A</t>
  </si>
  <si>
    <r>
      <t>Kefyras 2,5</t>
    </r>
    <r>
      <rPr>
        <sz val="12"/>
        <color theme="1"/>
        <rFont val="Calibri"/>
        <family val="2"/>
        <charset val="186"/>
      </rPr>
      <t>%</t>
    </r>
  </si>
  <si>
    <r>
      <t>Sviestas 82</t>
    </r>
    <r>
      <rPr>
        <sz val="12"/>
        <color theme="1"/>
        <rFont val="Calibri"/>
        <family val="2"/>
        <charset val="186"/>
      </rPr>
      <t>%</t>
    </r>
  </si>
  <si>
    <r>
      <t>Grietinė jogurtinė 10</t>
    </r>
    <r>
      <rPr>
        <sz val="12"/>
        <color theme="1"/>
        <rFont val="Calibri"/>
        <family val="2"/>
        <charset val="186"/>
      </rPr>
      <t>%</t>
    </r>
  </si>
  <si>
    <r>
      <t>Grietinė 30</t>
    </r>
    <r>
      <rPr>
        <sz val="12"/>
        <color theme="1"/>
        <rFont val="Calibri"/>
        <family val="2"/>
        <charset val="186"/>
      </rPr>
      <t>%</t>
    </r>
  </si>
  <si>
    <r>
      <t>Pienas 2,5</t>
    </r>
    <r>
      <rPr>
        <sz val="12"/>
        <color theme="1"/>
        <rFont val="Calibri"/>
        <family val="2"/>
        <charset val="186"/>
      </rPr>
      <t>%</t>
    </r>
  </si>
  <si>
    <t xml:space="preserve"> Troškintos vištienos  blauzdelė (taus)</t>
  </si>
  <si>
    <t>Trintos uogos</t>
  </si>
  <si>
    <t xml:space="preserve">Blyneliai su bananais </t>
  </si>
  <si>
    <t>Įdaryti kotletai su sūriu(tausojantis</t>
  </si>
  <si>
    <t>Varškės spygliukai (tausojantis)</t>
  </si>
  <si>
    <r>
      <t>Virtų bulvių - varškės voleliai (varškė 9</t>
    </r>
    <r>
      <rPr>
        <sz val="12"/>
        <color theme="1"/>
        <rFont val="Calibri"/>
        <family val="2"/>
        <charset val="186"/>
      </rPr>
      <t>%</t>
    </r>
    <r>
      <rPr>
        <sz val="12"/>
        <color theme="1"/>
        <rFont val="Times New Roman"/>
        <family val="1"/>
        <charset val="186"/>
      </rPr>
      <t>)(tausojantis)</t>
    </r>
  </si>
  <si>
    <t>Kvietinių dribsnių košė(tausojantis.)</t>
  </si>
  <si>
    <t xml:space="preserve">Ryžiai nešlifuoti (augalinis) (taus.
</t>
  </si>
  <si>
    <r>
      <t>Virtų bulvių - varškės voleliai (varškė 9</t>
    </r>
    <r>
      <rPr>
        <sz val="12"/>
        <color theme="1"/>
        <rFont val="Calibri"/>
        <family val="2"/>
        <charset val="186"/>
      </rPr>
      <t>%</t>
    </r>
    <r>
      <rPr>
        <sz val="12"/>
        <color theme="1"/>
        <rFont val="Times New Roman"/>
        <family val="1"/>
        <charset val="186"/>
      </rPr>
      <t>)Tausojantis)</t>
    </r>
  </si>
  <si>
    <t>Apkepti natūralūs kotletai su sūriu(tausojantis</t>
  </si>
  <si>
    <t>Bulvių, makaronų sriuba su mėsos kukuliais(tausojantis)</t>
  </si>
  <si>
    <t>200/50</t>
  </si>
  <si>
    <t>Karšti  sumuštiniai su sūriu ir dešra (batonas)</t>
  </si>
  <si>
    <t>1v/40</t>
  </si>
  <si>
    <t>Virtinukai su  varškė 9%( taus.</t>
  </si>
  <si>
    <r>
      <t>Žiedinių kopūstų sriuba</t>
    </r>
    <r>
      <rPr>
        <sz val="8"/>
        <color theme="1"/>
        <rFont val="Times New Roman"/>
        <family val="1"/>
        <charset val="186"/>
      </rPr>
      <t>(augalinis)(tausojantis)</t>
    </r>
    <r>
      <rPr>
        <sz val="12"/>
        <color theme="1"/>
        <rFont val="Times New Roman"/>
        <family val="1"/>
        <charset val="186"/>
      </rPr>
      <t xml:space="preserve">
</t>
    </r>
  </si>
  <si>
    <t>Daržovių padažas(pomidorų)</t>
  </si>
  <si>
    <t>15P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</si>
</sst>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</font>
    <font>
      <b/>
      <sz val="12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5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6" fillId="3" borderId="0" xfId="0" applyFont="1" applyFill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5" fillId="5" borderId="1" xfId="0" applyFont="1" applyFill="1" applyBorder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2" fontId="4" fillId="7" borderId="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4" borderId="0" xfId="0" applyFont="1" applyFill="1" applyAlignment="1">
      <alignment horizontal="left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6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6" borderId="0" xfId="0" applyFont="1" applyFill="1" applyAlignment="1">
      <alignment horizontal="left"/>
    </xf>
    <xf numFmtId="0" fontId="7" fillId="0" borderId="1" xfId="0" applyFont="1" applyBorder="1" applyAlignment="1">
      <alignment horizontal="center" vertical="top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1" xfId="0" applyFont="1" applyBorder="1"/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right"/>
    </xf>
    <xf numFmtId="0" fontId="4" fillId="5" borderId="3" xfId="0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0" fontId="4" fillId="4" borderId="8" xfId="0" applyFont="1" applyFill="1" applyBorder="1" applyAlignment="1">
      <alignment horizontal="left"/>
    </xf>
    <xf numFmtId="0" fontId="4" fillId="4" borderId="9" xfId="0" applyFont="1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7" borderId="2" xfId="0" applyFont="1" applyFill="1" applyBorder="1" applyAlignment="1">
      <alignment horizontal="right"/>
    </xf>
    <xf numFmtId="0" fontId="4" fillId="7" borderId="3" xfId="0" applyFont="1" applyFill="1" applyBorder="1" applyAlignment="1">
      <alignment horizontal="right"/>
    </xf>
    <xf numFmtId="0" fontId="4" fillId="7" borderId="4" xfId="0" applyFont="1" applyFill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horizontal="left" wrapText="1"/>
    </xf>
    <xf numFmtId="0" fontId="7" fillId="3" borderId="4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left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 vertical="top"/>
    </xf>
    <xf numFmtId="0" fontId="5" fillId="3" borderId="4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2" xfId="0" applyNumberFormat="1" applyFont="1" applyBorder="1" applyAlignment="1">
      <alignment horizontal="left" wrapText="1"/>
    </xf>
    <xf numFmtId="0" fontId="5" fillId="0" borderId="3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left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Paprastas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7"/>
  <sheetViews>
    <sheetView zoomScale="106" zoomScaleNormal="106" workbookViewId="0">
      <selection activeCell="F484" sqref="F484"/>
    </sheetView>
  </sheetViews>
  <sheetFormatPr defaultRowHeight="15.75"/>
  <cols>
    <col min="1" max="4" width="9.140625" style="5"/>
    <col min="5" max="5" width="7.42578125" style="5" customWidth="1"/>
    <col min="6" max="6" width="7.85546875" style="5" customWidth="1"/>
    <col min="7" max="8" width="9.140625" style="5"/>
    <col min="9" max="9" width="11" style="5" customWidth="1"/>
    <col min="10" max="16384" width="9.140625" style="5"/>
  </cols>
  <sheetData>
    <row r="1" spans="1:10">
      <c r="A1" s="159" t="s">
        <v>0</v>
      </c>
      <c r="B1" s="159"/>
      <c r="C1" s="159"/>
      <c r="D1" s="159"/>
      <c r="E1" s="159"/>
      <c r="F1" s="3">
        <v>1</v>
      </c>
      <c r="G1" s="4"/>
      <c r="H1" s="4"/>
      <c r="I1" s="4"/>
      <c r="J1" s="4"/>
    </row>
    <row r="2" spans="1:10" ht="14.45" customHeight="1">
      <c r="A2" s="153" t="s">
        <v>1</v>
      </c>
      <c r="B2" s="153"/>
      <c r="C2" s="153"/>
      <c r="D2" s="153"/>
      <c r="E2" s="153"/>
      <c r="F2" s="3" t="s">
        <v>123</v>
      </c>
      <c r="G2" s="4"/>
      <c r="H2" s="4"/>
      <c r="I2" s="4"/>
      <c r="J2" s="4"/>
    </row>
    <row r="3" spans="1:10" ht="15" customHeight="1">
      <c r="A3" s="106" t="s">
        <v>2</v>
      </c>
      <c r="B3" s="107"/>
      <c r="C3" s="107"/>
      <c r="D3" s="108"/>
      <c r="E3" s="112" t="s">
        <v>9</v>
      </c>
      <c r="F3" s="150" t="s">
        <v>3</v>
      </c>
      <c r="G3" s="166" t="s">
        <v>4</v>
      </c>
      <c r="H3" s="167"/>
      <c r="I3" s="168"/>
      <c r="J3" s="157" t="s">
        <v>8</v>
      </c>
    </row>
    <row r="4" spans="1:10" ht="24">
      <c r="A4" s="109"/>
      <c r="B4" s="110"/>
      <c r="C4" s="110"/>
      <c r="D4" s="111"/>
      <c r="E4" s="113"/>
      <c r="F4" s="151"/>
      <c r="G4" s="83" t="s">
        <v>5</v>
      </c>
      <c r="H4" s="83" t="s">
        <v>6</v>
      </c>
      <c r="I4" s="84" t="s">
        <v>7</v>
      </c>
      <c r="J4" s="189"/>
    </row>
    <row r="5" spans="1:10" ht="15" customHeight="1">
      <c r="A5" s="114" t="s">
        <v>231</v>
      </c>
      <c r="B5" s="115"/>
      <c r="C5" s="115"/>
      <c r="D5" s="116"/>
      <c r="E5" s="9" t="s">
        <v>232</v>
      </c>
      <c r="F5" s="9">
        <v>200</v>
      </c>
      <c r="G5" s="10">
        <v>27.47</v>
      </c>
      <c r="H5" s="10">
        <v>13.49</v>
      </c>
      <c r="I5" s="10">
        <v>44.71</v>
      </c>
      <c r="J5" s="10">
        <v>403.78</v>
      </c>
    </row>
    <row r="6" spans="1:10">
      <c r="A6" s="95" t="s">
        <v>95</v>
      </c>
      <c r="B6" s="96"/>
      <c r="C6" s="96"/>
      <c r="D6" s="97"/>
      <c r="E6" s="9" t="s">
        <v>12</v>
      </c>
      <c r="F6" s="9" t="s">
        <v>96</v>
      </c>
      <c r="G6" s="10">
        <v>0.42</v>
      </c>
      <c r="H6" s="10">
        <v>10.54</v>
      </c>
      <c r="I6" s="10">
        <v>0.68</v>
      </c>
      <c r="J6" s="10">
        <v>98.94</v>
      </c>
    </row>
    <row r="7" spans="1:10">
      <c r="A7" s="95" t="s">
        <v>13</v>
      </c>
      <c r="B7" s="96"/>
      <c r="C7" s="96"/>
      <c r="D7" s="97"/>
      <c r="E7" s="9" t="s">
        <v>14</v>
      </c>
      <c r="F7" s="9">
        <v>200</v>
      </c>
      <c r="G7" s="10">
        <v>0</v>
      </c>
      <c r="H7" s="10">
        <v>0</v>
      </c>
      <c r="I7" s="10">
        <v>0</v>
      </c>
      <c r="J7" s="10">
        <v>0</v>
      </c>
    </row>
    <row r="8" spans="1:10">
      <c r="A8" s="92" t="s">
        <v>17</v>
      </c>
      <c r="B8" s="93"/>
      <c r="C8" s="93"/>
      <c r="D8" s="94"/>
      <c r="E8" s="9"/>
      <c r="F8" s="9"/>
      <c r="G8" s="10">
        <f>SUM(G5:G7)</f>
        <v>27.89</v>
      </c>
      <c r="H8" s="10">
        <f>SUM(H5:H7)</f>
        <v>24.03</v>
      </c>
      <c r="I8" s="10">
        <f>SUM(I5:I7)</f>
        <v>45.39</v>
      </c>
      <c r="J8" s="10">
        <f>SUM(J5:J7)</f>
        <v>502.71999999999997</v>
      </c>
    </row>
    <row r="9" spans="1:10">
      <c r="A9" s="154" t="s">
        <v>193</v>
      </c>
      <c r="B9" s="155"/>
      <c r="C9" s="155"/>
      <c r="D9" s="155"/>
      <c r="E9" s="156"/>
      <c r="F9" s="4" t="s">
        <v>123</v>
      </c>
      <c r="G9" s="4"/>
      <c r="H9" s="4"/>
      <c r="I9" s="4"/>
      <c r="J9" s="4"/>
    </row>
    <row r="10" spans="1:10" ht="14.45" customHeight="1">
      <c r="A10" s="123" t="s">
        <v>2</v>
      </c>
      <c r="B10" s="124"/>
      <c r="C10" s="124"/>
      <c r="D10" s="125"/>
      <c r="E10" s="112" t="s">
        <v>9</v>
      </c>
      <c r="F10" s="150" t="s">
        <v>3</v>
      </c>
      <c r="G10" s="166" t="s">
        <v>4</v>
      </c>
      <c r="H10" s="167"/>
      <c r="I10" s="168"/>
      <c r="J10" s="157" t="s">
        <v>8</v>
      </c>
    </row>
    <row r="11" spans="1:10" ht="24">
      <c r="A11" s="126"/>
      <c r="B11" s="127"/>
      <c r="C11" s="127"/>
      <c r="D11" s="128"/>
      <c r="E11" s="113"/>
      <c r="F11" s="151"/>
      <c r="G11" s="83" t="s">
        <v>5</v>
      </c>
      <c r="H11" s="83" t="s">
        <v>6</v>
      </c>
      <c r="I11" s="84" t="s">
        <v>7</v>
      </c>
      <c r="J11" s="158"/>
    </row>
    <row r="12" spans="1:10" ht="34.5" customHeight="1">
      <c r="A12" s="147" t="s">
        <v>116</v>
      </c>
      <c r="B12" s="148"/>
      <c r="C12" s="148"/>
      <c r="D12" s="149"/>
      <c r="E12" s="3" t="s">
        <v>115</v>
      </c>
      <c r="F12" s="3">
        <v>150</v>
      </c>
      <c r="G12" s="12">
        <v>1.92</v>
      </c>
      <c r="H12" s="12">
        <v>5.31</v>
      </c>
      <c r="I12" s="13">
        <v>8.56</v>
      </c>
      <c r="J12" s="14">
        <v>48.44</v>
      </c>
    </row>
    <row r="13" spans="1:10">
      <c r="A13" s="95" t="s">
        <v>195</v>
      </c>
      <c r="B13" s="96"/>
      <c r="C13" s="96"/>
      <c r="D13" s="97"/>
      <c r="E13" s="9" t="s">
        <v>19</v>
      </c>
      <c r="F13" s="9">
        <v>40</v>
      </c>
      <c r="G13" s="10">
        <v>2.96</v>
      </c>
      <c r="H13" s="10">
        <v>0.64</v>
      </c>
      <c r="I13" s="15">
        <v>17.059999999999999</v>
      </c>
      <c r="J13" s="14">
        <v>86.08</v>
      </c>
    </row>
    <row r="14" spans="1:10" ht="32.25" customHeight="1">
      <c r="A14" s="135" t="s">
        <v>132</v>
      </c>
      <c r="B14" s="136"/>
      <c r="C14" s="136"/>
      <c r="D14" s="137"/>
      <c r="E14" s="9" t="s">
        <v>56</v>
      </c>
      <c r="F14" s="9">
        <v>120</v>
      </c>
      <c r="G14" s="10">
        <v>30</v>
      </c>
      <c r="H14" s="10">
        <v>17.86</v>
      </c>
      <c r="I14" s="15">
        <v>9.4499999999999993</v>
      </c>
      <c r="J14" s="14">
        <v>315.02999999999997</v>
      </c>
    </row>
    <row r="15" spans="1:10" ht="15.75" customHeight="1">
      <c r="A15" s="147" t="s">
        <v>118</v>
      </c>
      <c r="B15" s="148"/>
      <c r="C15" s="148"/>
      <c r="D15" s="149"/>
      <c r="E15" s="9" t="s">
        <v>119</v>
      </c>
      <c r="F15" s="9">
        <v>100</v>
      </c>
      <c r="G15" s="10">
        <v>2.14</v>
      </c>
      <c r="H15" s="10">
        <v>0.13</v>
      </c>
      <c r="I15" s="15">
        <v>19.14</v>
      </c>
      <c r="J15" s="14">
        <v>85.2</v>
      </c>
    </row>
    <row r="16" spans="1:10" ht="15" customHeight="1">
      <c r="A16" s="147" t="s">
        <v>29</v>
      </c>
      <c r="B16" s="163"/>
      <c r="C16" s="163"/>
      <c r="D16" s="164"/>
      <c r="E16" s="9" t="s">
        <v>47</v>
      </c>
      <c r="F16" s="9">
        <v>50</v>
      </c>
      <c r="G16" s="10">
        <v>0.4</v>
      </c>
      <c r="H16" s="10">
        <v>1</v>
      </c>
      <c r="I16" s="15">
        <v>1.1499999999999999</v>
      </c>
      <c r="J16" s="14">
        <v>5.5</v>
      </c>
    </row>
    <row r="17" spans="1:10" ht="29.25" customHeight="1">
      <c r="A17" s="114" t="s">
        <v>45</v>
      </c>
      <c r="B17" s="115"/>
      <c r="C17" s="115"/>
      <c r="D17" s="116"/>
      <c r="E17" s="3" t="s">
        <v>48</v>
      </c>
      <c r="F17" s="3">
        <v>50</v>
      </c>
      <c r="G17" s="12">
        <v>0.45</v>
      </c>
      <c r="H17" s="12">
        <v>4.8099999999999996</v>
      </c>
      <c r="I17" s="13">
        <v>5.2</v>
      </c>
      <c r="J17" s="14">
        <v>60.39</v>
      </c>
    </row>
    <row r="18" spans="1:10" ht="14.45" customHeight="1">
      <c r="A18" s="95" t="s">
        <v>15</v>
      </c>
      <c r="B18" s="96"/>
      <c r="C18" s="96"/>
      <c r="D18" s="97"/>
      <c r="E18" s="9"/>
      <c r="F18" s="9">
        <v>200</v>
      </c>
      <c r="G18" s="10">
        <v>0</v>
      </c>
      <c r="H18" s="10">
        <v>0</v>
      </c>
      <c r="I18" s="15">
        <v>0</v>
      </c>
      <c r="J18" s="14">
        <v>0</v>
      </c>
    </row>
    <row r="19" spans="1:10" ht="14.45" customHeight="1">
      <c r="A19" s="95" t="s">
        <v>16</v>
      </c>
      <c r="B19" s="96"/>
      <c r="C19" s="96"/>
      <c r="D19" s="97"/>
      <c r="E19" s="9"/>
      <c r="F19" s="16">
        <v>100</v>
      </c>
      <c r="G19" s="10">
        <v>0.76</v>
      </c>
      <c r="H19" s="10">
        <v>0.3</v>
      </c>
      <c r="I19" s="10">
        <v>13.99</v>
      </c>
      <c r="J19" s="10">
        <v>56</v>
      </c>
    </row>
    <row r="20" spans="1:10">
      <c r="A20" s="92" t="s">
        <v>17</v>
      </c>
      <c r="B20" s="93"/>
      <c r="C20" s="93"/>
      <c r="D20" s="94"/>
      <c r="E20" s="9"/>
      <c r="F20" s="9"/>
      <c r="G20" s="10">
        <f>SUM(G12:G18)</f>
        <v>37.870000000000005</v>
      </c>
      <c r="H20" s="10">
        <f>SUM(H12:H18)</f>
        <v>29.749999999999996</v>
      </c>
      <c r="I20" s="15">
        <f>SUM(I12:I18)</f>
        <v>60.559999999999995</v>
      </c>
      <c r="J20" s="14">
        <f>SUM(J12:J18)</f>
        <v>600.64</v>
      </c>
    </row>
    <row r="21" spans="1:10">
      <c r="A21" s="165" t="s">
        <v>120</v>
      </c>
      <c r="B21" s="165"/>
      <c r="C21" s="165"/>
      <c r="D21" s="165"/>
      <c r="E21" s="165"/>
      <c r="F21" s="17" t="s">
        <v>123</v>
      </c>
    </row>
    <row r="22" spans="1:10" ht="15" customHeight="1">
      <c r="A22" s="123" t="s">
        <v>2</v>
      </c>
      <c r="B22" s="124"/>
      <c r="C22" s="124"/>
      <c r="D22" s="125"/>
      <c r="E22" s="112" t="s">
        <v>9</v>
      </c>
      <c r="F22" s="150" t="s">
        <v>3</v>
      </c>
      <c r="G22" s="166" t="s">
        <v>4</v>
      </c>
      <c r="H22" s="167"/>
      <c r="I22" s="168"/>
      <c r="J22" s="157" t="s">
        <v>8</v>
      </c>
    </row>
    <row r="23" spans="1:10" ht="32.25" customHeight="1">
      <c r="A23" s="126"/>
      <c r="B23" s="127"/>
      <c r="C23" s="127"/>
      <c r="D23" s="128"/>
      <c r="E23" s="113"/>
      <c r="F23" s="151"/>
      <c r="G23" s="83" t="s">
        <v>5</v>
      </c>
      <c r="H23" s="83" t="s">
        <v>6</v>
      </c>
      <c r="I23" s="84" t="s">
        <v>7</v>
      </c>
      <c r="J23" s="158"/>
    </row>
    <row r="24" spans="1:10" ht="15" customHeight="1">
      <c r="A24" s="95" t="s">
        <v>16</v>
      </c>
      <c r="B24" s="96"/>
      <c r="C24" s="96"/>
      <c r="D24" s="97"/>
      <c r="E24" s="9"/>
      <c r="F24" s="16">
        <v>100</v>
      </c>
      <c r="G24" s="10">
        <v>0.76</v>
      </c>
      <c r="H24" s="10">
        <v>0.3</v>
      </c>
      <c r="I24" s="10">
        <v>13.99</v>
      </c>
      <c r="J24" s="10">
        <v>56</v>
      </c>
    </row>
    <row r="25" spans="1:10">
      <c r="A25" s="92" t="s">
        <v>17</v>
      </c>
      <c r="B25" s="93"/>
      <c r="C25" s="93"/>
      <c r="D25" s="94"/>
      <c r="E25" s="9"/>
      <c r="F25" s="9"/>
      <c r="G25" s="14">
        <f>SUM(G24:G24)</f>
        <v>0.76</v>
      </c>
      <c r="H25" s="14">
        <f>SUM(H24:H24)</f>
        <v>0.3</v>
      </c>
      <c r="I25" s="14">
        <f>SUM(I24:I24)</f>
        <v>13.99</v>
      </c>
      <c r="J25" s="14">
        <f>SUM(J24:J24)</f>
        <v>56</v>
      </c>
    </row>
    <row r="26" spans="1:10" ht="14.45" customHeight="1">
      <c r="A26" s="165" t="s">
        <v>11</v>
      </c>
      <c r="B26" s="165"/>
      <c r="C26" s="165"/>
      <c r="D26" s="165"/>
      <c r="E26" s="165"/>
      <c r="F26" s="17" t="s">
        <v>123</v>
      </c>
      <c r="G26" s="4"/>
      <c r="H26" s="4"/>
      <c r="I26" s="4"/>
      <c r="J26" s="4"/>
    </row>
    <row r="27" spans="1:10" ht="15" customHeight="1">
      <c r="A27" s="106" t="s">
        <v>2</v>
      </c>
      <c r="B27" s="107"/>
      <c r="C27" s="107"/>
      <c r="D27" s="108"/>
      <c r="E27" s="112" t="s">
        <v>9</v>
      </c>
      <c r="F27" s="112" t="s">
        <v>3</v>
      </c>
      <c r="G27" s="117" t="s">
        <v>4</v>
      </c>
      <c r="H27" s="118"/>
      <c r="I27" s="119"/>
      <c r="J27" s="98" t="s">
        <v>8</v>
      </c>
    </row>
    <row r="28" spans="1:10" ht="34.5" customHeight="1">
      <c r="A28" s="109"/>
      <c r="B28" s="110"/>
      <c r="C28" s="110"/>
      <c r="D28" s="111"/>
      <c r="E28" s="113"/>
      <c r="F28" s="113"/>
      <c r="G28" s="7" t="s">
        <v>5</v>
      </c>
      <c r="H28" s="7" t="s">
        <v>6</v>
      </c>
      <c r="I28" s="8" t="s">
        <v>7</v>
      </c>
      <c r="J28" s="99"/>
    </row>
    <row r="29" spans="1:10">
      <c r="A29" s="95" t="s">
        <v>21</v>
      </c>
      <c r="B29" s="96"/>
      <c r="C29" s="96"/>
      <c r="D29" s="97"/>
      <c r="E29" s="9" t="s">
        <v>22</v>
      </c>
      <c r="F29" s="9">
        <v>200</v>
      </c>
      <c r="G29" s="10">
        <v>11.39</v>
      </c>
      <c r="H29" s="10">
        <v>5.8</v>
      </c>
      <c r="I29" s="10">
        <v>65.150000000000006</v>
      </c>
      <c r="J29" s="10">
        <v>345.55</v>
      </c>
    </row>
    <row r="30" spans="1:10">
      <c r="A30" s="95" t="s">
        <v>23</v>
      </c>
      <c r="B30" s="96"/>
      <c r="C30" s="96"/>
      <c r="D30" s="97"/>
      <c r="E30" s="9" t="s">
        <v>24</v>
      </c>
      <c r="F30" s="9">
        <v>30</v>
      </c>
      <c r="G30" s="10">
        <v>0.63</v>
      </c>
      <c r="H30" s="10">
        <v>5.81</v>
      </c>
      <c r="I30" s="10">
        <v>1.94</v>
      </c>
      <c r="J30" s="10">
        <v>62.42</v>
      </c>
    </row>
    <row r="31" spans="1:10">
      <c r="A31" s="95" t="s">
        <v>233</v>
      </c>
      <c r="B31" s="96"/>
      <c r="C31" s="96"/>
      <c r="D31" s="97"/>
      <c r="E31" s="9"/>
      <c r="F31" s="9">
        <v>200</v>
      </c>
      <c r="G31" s="10">
        <v>6.8</v>
      </c>
      <c r="H31" s="10">
        <v>5</v>
      </c>
      <c r="I31" s="10">
        <v>9.8000000000000007</v>
      </c>
      <c r="J31" s="10">
        <v>120</v>
      </c>
    </row>
    <row r="32" spans="1:10">
      <c r="A32" s="92" t="s">
        <v>17</v>
      </c>
      <c r="B32" s="93"/>
      <c r="C32" s="93"/>
      <c r="D32" s="94"/>
      <c r="E32" s="9"/>
      <c r="F32" s="9"/>
      <c r="G32" s="10">
        <f>SUM(G29:G31)</f>
        <v>18.82</v>
      </c>
      <c r="H32" s="10">
        <f>SUM(H29:H31)</f>
        <v>16.61</v>
      </c>
      <c r="I32" s="10">
        <f>SUM(I29:I31)</f>
        <v>76.89</v>
      </c>
      <c r="J32" s="10">
        <f>SUM(J29:J31)</f>
        <v>527.97</v>
      </c>
    </row>
    <row r="33" spans="1:10" ht="14.25" customHeight="1">
      <c r="A33" s="165" t="s">
        <v>98</v>
      </c>
      <c r="B33" s="165"/>
      <c r="C33" s="165"/>
      <c r="D33" s="165"/>
      <c r="E33" s="165"/>
      <c r="F33" s="17" t="s">
        <v>123</v>
      </c>
      <c r="G33" s="4"/>
      <c r="H33" s="4"/>
      <c r="I33" s="4"/>
      <c r="J33" s="4"/>
    </row>
    <row r="34" spans="1:10" ht="15" customHeight="1">
      <c r="A34" s="106" t="s">
        <v>2</v>
      </c>
      <c r="B34" s="107"/>
      <c r="C34" s="107"/>
      <c r="D34" s="108"/>
      <c r="E34" s="112" t="s">
        <v>9</v>
      </c>
      <c r="F34" s="112" t="s">
        <v>3</v>
      </c>
      <c r="G34" s="117" t="s">
        <v>4</v>
      </c>
      <c r="H34" s="118"/>
      <c r="I34" s="119"/>
      <c r="J34" s="98" t="s">
        <v>8</v>
      </c>
    </row>
    <row r="35" spans="1:10" ht="35.25" customHeight="1">
      <c r="A35" s="109"/>
      <c r="B35" s="110"/>
      <c r="C35" s="110"/>
      <c r="D35" s="111"/>
      <c r="E35" s="113"/>
      <c r="F35" s="113"/>
      <c r="G35" s="7" t="s">
        <v>5</v>
      </c>
      <c r="H35" s="7" t="s">
        <v>6</v>
      </c>
      <c r="I35" s="8" t="s">
        <v>7</v>
      </c>
      <c r="J35" s="99"/>
    </row>
    <row r="36" spans="1:10">
      <c r="A36" s="95" t="s">
        <v>213</v>
      </c>
      <c r="B36" s="96"/>
      <c r="C36" s="96"/>
      <c r="D36" s="97"/>
      <c r="E36" s="9"/>
      <c r="F36" s="16">
        <v>75</v>
      </c>
      <c r="G36" s="10">
        <v>6.5</v>
      </c>
      <c r="H36" s="10">
        <v>16.11</v>
      </c>
      <c r="I36" s="10">
        <v>44.14</v>
      </c>
      <c r="J36" s="10">
        <v>337.69</v>
      </c>
    </row>
    <row r="37" spans="1:10" ht="145.5" customHeight="1">
      <c r="A37" s="92" t="s">
        <v>17</v>
      </c>
      <c r="B37" s="93"/>
      <c r="C37" s="93"/>
      <c r="D37" s="94"/>
      <c r="E37" s="9"/>
      <c r="F37" s="9"/>
      <c r="G37" s="10">
        <f>SUM(G36:G36)</f>
        <v>6.5</v>
      </c>
      <c r="H37" s="10">
        <f>SUM(H36:H36)</f>
        <v>16.11</v>
      </c>
      <c r="I37" s="10">
        <f>SUM(I36:I36)</f>
        <v>44.14</v>
      </c>
      <c r="J37" s="10">
        <f>SUM(J36:J36)</f>
        <v>337.69</v>
      </c>
    </row>
    <row r="38" spans="1:10">
      <c r="A38" s="100" t="s">
        <v>25</v>
      </c>
      <c r="B38" s="101"/>
      <c r="C38" s="101"/>
      <c r="D38" s="102"/>
      <c r="E38" s="18"/>
      <c r="F38" s="18"/>
      <c r="G38" s="19">
        <f>SUM(G37+G32+G25+G20+G8)</f>
        <v>91.84</v>
      </c>
      <c r="H38" s="19">
        <f>SUM(H37+H32+H25+H20+H8)</f>
        <v>86.8</v>
      </c>
      <c r="I38" s="19">
        <f>SUM(I37+I32+I25+I20+I8)</f>
        <v>240.97000000000003</v>
      </c>
      <c r="J38" s="19">
        <f>SUM(J37+J32+J25+J20+J8)</f>
        <v>2025.0200000000002</v>
      </c>
    </row>
    <row r="39" spans="1:10">
      <c r="A39" s="160" t="s">
        <v>26</v>
      </c>
      <c r="B39" s="161"/>
      <c r="C39" s="161"/>
      <c r="D39" s="161"/>
      <c r="E39" s="162"/>
      <c r="F39" s="9">
        <v>2</v>
      </c>
      <c r="G39" s="4"/>
      <c r="H39" s="4"/>
      <c r="I39" s="4"/>
      <c r="J39" s="4"/>
    </row>
    <row r="40" spans="1:10" ht="14.45" customHeight="1">
      <c r="A40" s="165" t="s">
        <v>1</v>
      </c>
      <c r="B40" s="165"/>
      <c r="C40" s="165"/>
      <c r="D40" s="165"/>
      <c r="E40" s="165"/>
      <c r="F40" s="17" t="s">
        <v>123</v>
      </c>
      <c r="G40" s="4"/>
      <c r="H40" s="4"/>
      <c r="I40" s="4"/>
      <c r="J40" s="4"/>
    </row>
    <row r="41" spans="1:10" ht="15" customHeight="1">
      <c r="A41" s="106" t="s">
        <v>2</v>
      </c>
      <c r="B41" s="107"/>
      <c r="C41" s="107"/>
      <c r="D41" s="108"/>
      <c r="E41" s="112" t="s">
        <v>9</v>
      </c>
      <c r="F41" s="112" t="s">
        <v>3</v>
      </c>
      <c r="G41" s="117" t="s">
        <v>4</v>
      </c>
      <c r="H41" s="118"/>
      <c r="I41" s="119"/>
      <c r="J41" s="98" t="s">
        <v>8</v>
      </c>
    </row>
    <row r="42" spans="1:10" ht="31.5">
      <c r="A42" s="109"/>
      <c r="B42" s="110"/>
      <c r="C42" s="110"/>
      <c r="D42" s="111"/>
      <c r="E42" s="113"/>
      <c r="F42" s="113"/>
      <c r="G42" s="7" t="s">
        <v>5</v>
      </c>
      <c r="H42" s="7" t="s">
        <v>6</v>
      </c>
      <c r="I42" s="8" t="s">
        <v>7</v>
      </c>
      <c r="J42" s="99"/>
    </row>
    <row r="43" spans="1:10" ht="15" customHeight="1">
      <c r="A43" s="114" t="s">
        <v>186</v>
      </c>
      <c r="B43" s="115"/>
      <c r="C43" s="115"/>
      <c r="D43" s="116"/>
      <c r="E43" s="9" t="s">
        <v>187</v>
      </c>
      <c r="F43" s="9">
        <v>110</v>
      </c>
      <c r="G43" s="10">
        <v>7.18</v>
      </c>
      <c r="H43" s="10">
        <v>26.39</v>
      </c>
      <c r="I43" s="10">
        <v>0.94</v>
      </c>
      <c r="J43" s="10">
        <v>287.04000000000002</v>
      </c>
    </row>
    <row r="44" spans="1:10">
      <c r="A44" s="95" t="s">
        <v>204</v>
      </c>
      <c r="B44" s="96"/>
      <c r="C44" s="96"/>
      <c r="D44" s="97"/>
      <c r="E44" s="9" t="s">
        <v>20</v>
      </c>
      <c r="F44" s="9">
        <v>50</v>
      </c>
      <c r="G44" s="10">
        <v>3.07</v>
      </c>
      <c r="H44" s="10">
        <v>2.76</v>
      </c>
      <c r="I44" s="10">
        <v>16.78</v>
      </c>
      <c r="J44" s="10">
        <v>102.33</v>
      </c>
    </row>
    <row r="45" spans="1:10">
      <c r="A45" s="95" t="s">
        <v>46</v>
      </c>
      <c r="B45" s="96"/>
      <c r="C45" s="96"/>
      <c r="D45" s="97"/>
      <c r="E45" s="9" t="s">
        <v>47</v>
      </c>
      <c r="F45" s="9">
        <v>50</v>
      </c>
      <c r="G45" s="10">
        <v>0.4</v>
      </c>
      <c r="H45" s="10">
        <v>0.1</v>
      </c>
      <c r="I45" s="10">
        <v>1.1499999999999999</v>
      </c>
      <c r="J45" s="10">
        <v>5.5</v>
      </c>
    </row>
    <row r="46" spans="1:10">
      <c r="A46" s="95" t="s">
        <v>13</v>
      </c>
      <c r="B46" s="96"/>
      <c r="C46" s="96"/>
      <c r="D46" s="97"/>
      <c r="E46" s="9" t="s">
        <v>14</v>
      </c>
      <c r="F46" s="9">
        <v>150</v>
      </c>
      <c r="G46" s="10">
        <v>0</v>
      </c>
      <c r="H46" s="10">
        <v>0</v>
      </c>
      <c r="I46" s="10">
        <v>0</v>
      </c>
      <c r="J46" s="10">
        <v>0</v>
      </c>
    </row>
    <row r="47" spans="1:10">
      <c r="A47" s="95" t="s">
        <v>254</v>
      </c>
      <c r="B47" s="96"/>
      <c r="C47" s="96"/>
      <c r="D47" s="97"/>
      <c r="E47" s="9" t="s">
        <v>255</v>
      </c>
      <c r="F47" s="9">
        <v>20</v>
      </c>
      <c r="G47" s="10">
        <v>0.43</v>
      </c>
      <c r="H47" s="10">
        <v>2.04</v>
      </c>
      <c r="I47" s="10">
        <v>1.75</v>
      </c>
      <c r="J47" s="10">
        <v>28.02</v>
      </c>
    </row>
    <row r="48" spans="1:10">
      <c r="A48" s="92" t="s">
        <v>17</v>
      </c>
      <c r="B48" s="93"/>
      <c r="C48" s="93"/>
      <c r="D48" s="94"/>
      <c r="E48" s="9"/>
      <c r="F48" s="9"/>
      <c r="G48" s="10">
        <f>SUM(G43:G46)</f>
        <v>10.65</v>
      </c>
      <c r="H48" s="10">
        <f>SUM(H43:H46)</f>
        <v>29.25</v>
      </c>
      <c r="I48" s="10">
        <f>SUM(I43:I46)</f>
        <v>18.87</v>
      </c>
      <c r="J48" s="10">
        <f>SUM(J43:J47)</f>
        <v>422.89</v>
      </c>
    </row>
    <row r="49" spans="1:10">
      <c r="A49" s="154" t="s">
        <v>193</v>
      </c>
      <c r="B49" s="155"/>
      <c r="C49" s="155"/>
      <c r="D49" s="155"/>
      <c r="E49" s="156"/>
      <c r="F49" s="4" t="s">
        <v>123</v>
      </c>
      <c r="G49" s="4"/>
      <c r="H49" s="4"/>
      <c r="I49" s="4"/>
      <c r="J49" s="4"/>
    </row>
    <row r="50" spans="1:10" ht="15" customHeight="1">
      <c r="A50" s="106" t="s">
        <v>2</v>
      </c>
      <c r="B50" s="107"/>
      <c r="C50" s="107"/>
      <c r="D50" s="108"/>
      <c r="E50" s="112" t="s">
        <v>9</v>
      </c>
      <c r="F50" s="112" t="s">
        <v>3</v>
      </c>
      <c r="G50" s="117" t="s">
        <v>4</v>
      </c>
      <c r="H50" s="118"/>
      <c r="I50" s="119"/>
      <c r="J50" s="98" t="s">
        <v>8</v>
      </c>
    </row>
    <row r="51" spans="1:10" ht="31.5">
      <c r="A51" s="109"/>
      <c r="B51" s="110"/>
      <c r="C51" s="110"/>
      <c r="D51" s="111"/>
      <c r="E51" s="113"/>
      <c r="F51" s="113"/>
      <c r="G51" s="7" t="s">
        <v>5</v>
      </c>
      <c r="H51" s="7" t="s">
        <v>6</v>
      </c>
      <c r="I51" s="8" t="s">
        <v>7</v>
      </c>
      <c r="J51" s="152"/>
    </row>
    <row r="52" spans="1:10" ht="30.75" customHeight="1">
      <c r="A52" s="138" t="s">
        <v>133</v>
      </c>
      <c r="B52" s="139"/>
      <c r="C52" s="139"/>
      <c r="D52" s="140"/>
      <c r="E52" s="3" t="s">
        <v>18</v>
      </c>
      <c r="F52" s="3">
        <v>150</v>
      </c>
      <c r="G52" s="12">
        <v>6.07</v>
      </c>
      <c r="H52" s="12">
        <v>5.5</v>
      </c>
      <c r="I52" s="13">
        <v>24.36</v>
      </c>
      <c r="J52" s="14">
        <v>72.489999999999995</v>
      </c>
    </row>
    <row r="53" spans="1:10">
      <c r="A53" s="95" t="s">
        <v>195</v>
      </c>
      <c r="B53" s="96"/>
      <c r="C53" s="96"/>
      <c r="D53" s="97"/>
      <c r="E53" s="9" t="s">
        <v>19</v>
      </c>
      <c r="F53" s="9">
        <v>40</v>
      </c>
      <c r="G53" s="10">
        <v>2.96</v>
      </c>
      <c r="H53" s="10">
        <v>0.64</v>
      </c>
      <c r="I53" s="15">
        <v>17.059999999999999</v>
      </c>
      <c r="J53" s="14">
        <v>86.08</v>
      </c>
    </row>
    <row r="54" spans="1:10" ht="23.25" customHeight="1">
      <c r="A54" s="95" t="s">
        <v>122</v>
      </c>
      <c r="B54" s="96"/>
      <c r="C54" s="96"/>
      <c r="D54" s="97"/>
      <c r="E54" s="9" t="s">
        <v>124</v>
      </c>
      <c r="F54" s="9">
        <v>110</v>
      </c>
      <c r="G54" s="10">
        <v>27.12</v>
      </c>
      <c r="H54" s="10">
        <v>19.02</v>
      </c>
      <c r="I54" s="15">
        <v>2.23</v>
      </c>
      <c r="J54" s="14">
        <v>286.04000000000002</v>
      </c>
    </row>
    <row r="55" spans="1:10" ht="28.5" customHeight="1">
      <c r="A55" s="138" t="s">
        <v>125</v>
      </c>
      <c r="B55" s="178"/>
      <c r="C55" s="178"/>
      <c r="D55" s="179"/>
      <c r="E55" s="3" t="s">
        <v>20</v>
      </c>
      <c r="F55" s="3">
        <v>100</v>
      </c>
      <c r="G55" s="10">
        <v>6.13</v>
      </c>
      <c r="H55" s="10">
        <v>5.51</v>
      </c>
      <c r="I55" s="10">
        <v>33.549999999999997</v>
      </c>
      <c r="J55" s="10">
        <v>204.65</v>
      </c>
    </row>
    <row r="56" spans="1:10" ht="42" customHeight="1">
      <c r="A56" s="114" t="s">
        <v>126</v>
      </c>
      <c r="B56" s="115"/>
      <c r="C56" s="115"/>
      <c r="D56" s="116"/>
      <c r="E56" s="3" t="s">
        <v>127</v>
      </c>
      <c r="F56" s="3">
        <v>75</v>
      </c>
      <c r="G56" s="12">
        <v>1.26</v>
      </c>
      <c r="H56" s="12">
        <v>3.93</v>
      </c>
      <c r="I56" s="13">
        <v>5.07</v>
      </c>
      <c r="J56" s="14">
        <v>55.37</v>
      </c>
    </row>
    <row r="57" spans="1:10">
      <c r="A57" s="95" t="s">
        <v>15</v>
      </c>
      <c r="B57" s="96"/>
      <c r="C57" s="96"/>
      <c r="D57" s="97"/>
      <c r="E57" s="9"/>
      <c r="F57" s="9">
        <v>200</v>
      </c>
      <c r="G57" s="10">
        <v>0</v>
      </c>
      <c r="H57" s="10">
        <v>0</v>
      </c>
      <c r="I57" s="15">
        <v>0</v>
      </c>
      <c r="J57" s="14">
        <v>0</v>
      </c>
    </row>
    <row r="58" spans="1:10">
      <c r="A58" s="95" t="s">
        <v>16</v>
      </c>
      <c r="B58" s="96"/>
      <c r="C58" s="96"/>
      <c r="D58" s="97"/>
      <c r="E58" s="9"/>
      <c r="F58" s="16">
        <v>100</v>
      </c>
      <c r="G58" s="10">
        <v>0.76</v>
      </c>
      <c r="H58" s="10">
        <v>0.3</v>
      </c>
      <c r="I58" s="10">
        <v>13.99</v>
      </c>
      <c r="J58" s="10">
        <v>56</v>
      </c>
    </row>
    <row r="59" spans="1:10">
      <c r="A59" s="92" t="s">
        <v>17</v>
      </c>
      <c r="B59" s="93"/>
      <c r="C59" s="93"/>
      <c r="D59" s="94"/>
      <c r="E59" s="9"/>
      <c r="F59" s="9"/>
      <c r="G59" s="10">
        <f>SUM(G52:G57)</f>
        <v>43.540000000000006</v>
      </c>
      <c r="H59" s="10">
        <f>SUM(H52:H57)</f>
        <v>34.6</v>
      </c>
      <c r="I59" s="15">
        <f>SUM(I52:I57)</f>
        <v>82.269999999999982</v>
      </c>
      <c r="J59" s="14">
        <f>SUM(J52:J57)</f>
        <v>704.63</v>
      </c>
    </row>
    <row r="60" spans="1:10">
      <c r="A60" s="153" t="s">
        <v>32</v>
      </c>
      <c r="B60" s="153"/>
      <c r="C60" s="153"/>
      <c r="D60" s="153"/>
      <c r="E60" s="153"/>
      <c r="F60" s="17" t="s">
        <v>123</v>
      </c>
      <c r="G60" s="20"/>
      <c r="H60" s="20"/>
      <c r="I60" s="20"/>
      <c r="J60" s="21"/>
    </row>
    <row r="61" spans="1:10" ht="15" customHeight="1">
      <c r="A61" s="106" t="s">
        <v>2</v>
      </c>
      <c r="B61" s="107"/>
      <c r="C61" s="107"/>
      <c r="D61" s="108"/>
      <c r="E61" s="112" t="s">
        <v>9</v>
      </c>
      <c r="F61" s="112" t="s">
        <v>3</v>
      </c>
      <c r="G61" s="117" t="s">
        <v>4</v>
      </c>
      <c r="H61" s="118"/>
      <c r="I61" s="119"/>
      <c r="J61" s="98" t="s">
        <v>8</v>
      </c>
    </row>
    <row r="62" spans="1:10" ht="31.5">
      <c r="A62" s="109"/>
      <c r="B62" s="110"/>
      <c r="C62" s="110"/>
      <c r="D62" s="111"/>
      <c r="E62" s="113"/>
      <c r="F62" s="113"/>
      <c r="G62" s="7" t="s">
        <v>5</v>
      </c>
      <c r="H62" s="7" t="s">
        <v>6</v>
      </c>
      <c r="I62" s="8" t="s">
        <v>7</v>
      </c>
      <c r="J62" s="99"/>
    </row>
    <row r="63" spans="1:10">
      <c r="A63" s="95" t="s">
        <v>16</v>
      </c>
      <c r="B63" s="96"/>
      <c r="C63" s="96"/>
      <c r="D63" s="97"/>
      <c r="E63" s="9"/>
      <c r="F63" s="16">
        <v>100</v>
      </c>
      <c r="G63" s="10">
        <v>0.76</v>
      </c>
      <c r="H63" s="10">
        <v>0.3</v>
      </c>
      <c r="I63" s="10">
        <v>13.99</v>
      </c>
      <c r="J63" s="10">
        <v>56</v>
      </c>
    </row>
    <row r="64" spans="1:10">
      <c r="A64" s="92" t="s">
        <v>17</v>
      </c>
      <c r="B64" s="93"/>
      <c r="C64" s="93"/>
      <c r="D64" s="94"/>
      <c r="E64" s="9"/>
      <c r="F64" s="9"/>
      <c r="G64" s="10">
        <f>SUM(G63:G63)</f>
        <v>0.76</v>
      </c>
      <c r="H64" s="10">
        <f>SUM(H63:H63)</f>
        <v>0.3</v>
      </c>
      <c r="I64" s="15">
        <f>SUM(I63:I63)</f>
        <v>13.99</v>
      </c>
      <c r="J64" s="14">
        <f>SUM(J63:J63)</f>
        <v>56</v>
      </c>
    </row>
    <row r="65" spans="1:10">
      <c r="A65" s="165" t="s">
        <v>11</v>
      </c>
      <c r="B65" s="165"/>
      <c r="C65" s="165"/>
      <c r="D65" s="165"/>
      <c r="E65" s="165"/>
      <c r="F65" s="17" t="s">
        <v>123</v>
      </c>
      <c r="G65" s="4"/>
      <c r="H65" s="4"/>
      <c r="I65" s="4"/>
      <c r="J65" s="4"/>
    </row>
    <row r="66" spans="1:10" ht="15" customHeight="1">
      <c r="A66" s="106" t="s">
        <v>2</v>
      </c>
      <c r="B66" s="107"/>
      <c r="C66" s="107"/>
      <c r="D66" s="108"/>
      <c r="E66" s="112" t="s">
        <v>9</v>
      </c>
      <c r="F66" s="112" t="s">
        <v>3</v>
      </c>
      <c r="G66" s="117" t="s">
        <v>4</v>
      </c>
      <c r="H66" s="118"/>
      <c r="I66" s="119"/>
      <c r="J66" s="98" t="s">
        <v>8</v>
      </c>
    </row>
    <row r="67" spans="1:10" ht="31.5">
      <c r="A67" s="109"/>
      <c r="B67" s="110"/>
      <c r="C67" s="110"/>
      <c r="D67" s="111"/>
      <c r="E67" s="113"/>
      <c r="F67" s="113"/>
      <c r="G67" s="7" t="s">
        <v>5</v>
      </c>
      <c r="H67" s="7" t="s">
        <v>6</v>
      </c>
      <c r="I67" s="8" t="s">
        <v>7</v>
      </c>
      <c r="J67" s="99"/>
    </row>
    <row r="68" spans="1:10" ht="15" customHeight="1">
      <c r="A68" s="114" t="s">
        <v>203</v>
      </c>
      <c r="B68" s="115"/>
      <c r="C68" s="115"/>
      <c r="D68" s="116"/>
      <c r="E68" s="9" t="s">
        <v>70</v>
      </c>
      <c r="F68" s="9">
        <v>200</v>
      </c>
      <c r="G68" s="10">
        <v>15.06</v>
      </c>
      <c r="H68" s="10">
        <v>16.36</v>
      </c>
      <c r="I68" s="10">
        <v>71.42</v>
      </c>
      <c r="J68" s="10">
        <v>479.79</v>
      </c>
    </row>
    <row r="69" spans="1:10">
      <c r="A69" s="114" t="s">
        <v>67</v>
      </c>
      <c r="B69" s="115"/>
      <c r="C69" s="115"/>
      <c r="D69" s="116"/>
      <c r="E69" s="9" t="s">
        <v>69</v>
      </c>
      <c r="F69" s="9">
        <v>30</v>
      </c>
      <c r="G69" s="10">
        <v>0.09</v>
      </c>
      <c r="H69" s="10">
        <v>0</v>
      </c>
      <c r="I69" s="10">
        <v>21.27</v>
      </c>
      <c r="J69" s="10">
        <v>81.3</v>
      </c>
    </row>
    <row r="70" spans="1:10">
      <c r="A70" s="95" t="s">
        <v>94</v>
      </c>
      <c r="B70" s="96"/>
      <c r="C70" s="96"/>
      <c r="D70" s="97"/>
      <c r="E70" s="9" t="s">
        <v>43</v>
      </c>
      <c r="F70" s="9">
        <v>200</v>
      </c>
      <c r="G70" s="10">
        <v>4.24</v>
      </c>
      <c r="H70" s="10">
        <v>3.35</v>
      </c>
      <c r="I70" s="10">
        <v>6.71</v>
      </c>
      <c r="J70" s="10">
        <v>68.599999999999994</v>
      </c>
    </row>
    <row r="71" spans="1:10">
      <c r="A71" s="92" t="s">
        <v>17</v>
      </c>
      <c r="B71" s="93"/>
      <c r="C71" s="93"/>
      <c r="D71" s="94"/>
      <c r="E71" s="9"/>
      <c r="F71" s="9"/>
      <c r="G71" s="10">
        <f>SUM(G68:G70)</f>
        <v>19.39</v>
      </c>
      <c r="H71" s="10">
        <f>SUM(H68:H70)</f>
        <v>19.71</v>
      </c>
      <c r="I71" s="10">
        <f>SUM(I68:I70)</f>
        <v>99.399999999999991</v>
      </c>
      <c r="J71" s="10">
        <f>SUM(J68:J70)</f>
        <v>629.69000000000005</v>
      </c>
    </row>
    <row r="72" spans="1:10">
      <c r="A72" s="153" t="s">
        <v>99</v>
      </c>
      <c r="B72" s="153"/>
      <c r="C72" s="153"/>
      <c r="D72" s="153"/>
      <c r="E72" s="153"/>
      <c r="F72" s="17" t="s">
        <v>123</v>
      </c>
      <c r="G72" s="4"/>
      <c r="H72" s="4"/>
      <c r="I72" s="4"/>
      <c r="J72" s="4"/>
    </row>
    <row r="73" spans="1:10" ht="14.45" customHeight="1">
      <c r="A73" s="106" t="s">
        <v>2</v>
      </c>
      <c r="B73" s="107"/>
      <c r="C73" s="107"/>
      <c r="D73" s="108"/>
      <c r="E73" s="112" t="s">
        <v>9</v>
      </c>
      <c r="F73" s="112" t="s">
        <v>3</v>
      </c>
      <c r="G73" s="117" t="s">
        <v>4</v>
      </c>
      <c r="H73" s="118"/>
      <c r="I73" s="119"/>
      <c r="J73" s="98" t="s">
        <v>8</v>
      </c>
    </row>
    <row r="74" spans="1:10" ht="31.5">
      <c r="A74" s="109"/>
      <c r="B74" s="110"/>
      <c r="C74" s="110"/>
      <c r="D74" s="111"/>
      <c r="E74" s="113"/>
      <c r="F74" s="113"/>
      <c r="G74" s="7" t="s">
        <v>5</v>
      </c>
      <c r="H74" s="7" t="s">
        <v>6</v>
      </c>
      <c r="I74" s="8" t="s">
        <v>7</v>
      </c>
      <c r="J74" s="99"/>
    </row>
    <row r="75" spans="1:10">
      <c r="A75" s="95" t="s">
        <v>213</v>
      </c>
      <c r="B75" s="96"/>
      <c r="C75" s="96"/>
      <c r="D75" s="97"/>
      <c r="E75" s="9"/>
      <c r="F75" s="16">
        <v>75</v>
      </c>
      <c r="G75" s="10">
        <v>6.5</v>
      </c>
      <c r="H75" s="10">
        <v>16.11</v>
      </c>
      <c r="I75" s="10">
        <v>44.14</v>
      </c>
      <c r="J75" s="10">
        <v>337.69</v>
      </c>
    </row>
    <row r="76" spans="1:10" ht="104.25" customHeight="1">
      <c r="A76" s="92" t="s">
        <v>17</v>
      </c>
      <c r="B76" s="93"/>
      <c r="C76" s="93"/>
      <c r="D76" s="94"/>
      <c r="E76" s="9"/>
      <c r="F76" s="9"/>
      <c r="G76" s="10">
        <f>SUM(G75:G75)</f>
        <v>6.5</v>
      </c>
      <c r="H76" s="10">
        <f>SUM(H75:H75)</f>
        <v>16.11</v>
      </c>
      <c r="I76" s="10">
        <f>SUM(I75:I75)</f>
        <v>44.14</v>
      </c>
      <c r="J76" s="10">
        <f>SUM(J75:J75)</f>
        <v>337.69</v>
      </c>
    </row>
    <row r="77" spans="1:10">
      <c r="A77" s="100" t="s">
        <v>25</v>
      </c>
      <c r="B77" s="101"/>
      <c r="C77" s="101"/>
      <c r="D77" s="102"/>
      <c r="E77" s="18"/>
      <c r="F77" s="18"/>
      <c r="G77" s="22">
        <f>SUM(G76+G71+G64+G59+G48)</f>
        <v>80.840000000000018</v>
      </c>
      <c r="H77" s="22">
        <f>SUM(H76+H71+H64+H59+H48)</f>
        <v>99.97</v>
      </c>
      <c r="I77" s="22">
        <f>SUM(I76+I71+I64+I59+I48)</f>
        <v>258.66999999999996</v>
      </c>
      <c r="J77" s="22">
        <f>SUM(J76+J71+J64+J59+J48)</f>
        <v>2150.9</v>
      </c>
    </row>
    <row r="78" spans="1:10">
      <c r="A78" s="160" t="s">
        <v>33</v>
      </c>
      <c r="B78" s="161"/>
      <c r="C78" s="161"/>
      <c r="D78" s="161"/>
      <c r="E78" s="162"/>
      <c r="F78" s="23">
        <v>3</v>
      </c>
      <c r="G78" s="4"/>
      <c r="H78" s="4"/>
      <c r="I78" s="4"/>
      <c r="J78" s="4"/>
    </row>
    <row r="79" spans="1:10">
      <c r="A79" s="103" t="s">
        <v>1</v>
      </c>
      <c r="B79" s="104"/>
      <c r="C79" s="104"/>
      <c r="D79" s="104"/>
      <c r="E79" s="105"/>
      <c r="F79" s="17" t="s">
        <v>123</v>
      </c>
      <c r="G79" s="4"/>
      <c r="H79" s="4"/>
      <c r="I79" s="4"/>
      <c r="J79" s="4"/>
    </row>
    <row r="80" spans="1:10" ht="14.45" customHeight="1">
      <c r="A80" s="106" t="s">
        <v>2</v>
      </c>
      <c r="B80" s="107"/>
      <c r="C80" s="107"/>
      <c r="D80" s="108"/>
      <c r="E80" s="112" t="s">
        <v>9</v>
      </c>
      <c r="F80" s="112" t="s">
        <v>3</v>
      </c>
      <c r="G80" s="117" t="s">
        <v>4</v>
      </c>
      <c r="H80" s="118"/>
      <c r="I80" s="119"/>
      <c r="J80" s="98" t="s">
        <v>8</v>
      </c>
    </row>
    <row r="81" spans="1:10" ht="31.5">
      <c r="A81" s="109"/>
      <c r="B81" s="110"/>
      <c r="C81" s="110"/>
      <c r="D81" s="111"/>
      <c r="E81" s="113"/>
      <c r="F81" s="113"/>
      <c r="G81" s="7" t="s">
        <v>5</v>
      </c>
      <c r="H81" s="7" t="s">
        <v>6</v>
      </c>
      <c r="I81" s="8" t="s">
        <v>7</v>
      </c>
      <c r="J81" s="99"/>
    </row>
    <row r="82" spans="1:10">
      <c r="A82" s="95" t="s">
        <v>129</v>
      </c>
      <c r="B82" s="96"/>
      <c r="C82" s="96"/>
      <c r="D82" s="97"/>
      <c r="E82" s="9" t="s">
        <v>130</v>
      </c>
      <c r="F82" s="9">
        <v>200</v>
      </c>
      <c r="G82" s="10">
        <v>8.6300000000000008</v>
      </c>
      <c r="H82" s="10">
        <v>6.89</v>
      </c>
      <c r="I82" s="10">
        <v>37.24</v>
      </c>
      <c r="J82" s="10">
        <v>245.44</v>
      </c>
    </row>
    <row r="83" spans="1:10">
      <c r="A83" s="95" t="s">
        <v>234</v>
      </c>
      <c r="B83" s="96"/>
      <c r="C83" s="96"/>
      <c r="D83" s="97"/>
      <c r="E83" s="9" t="s">
        <v>34</v>
      </c>
      <c r="F83" s="9">
        <v>10</v>
      </c>
      <c r="G83" s="10">
        <v>7.0000000000000007E-2</v>
      </c>
      <c r="H83" s="10">
        <v>8.26</v>
      </c>
      <c r="I83" s="10">
        <v>0.08</v>
      </c>
      <c r="J83" s="10">
        <v>74.400000000000006</v>
      </c>
    </row>
    <row r="84" spans="1:10">
      <c r="A84" s="95" t="s">
        <v>67</v>
      </c>
      <c r="B84" s="96"/>
      <c r="C84" s="96"/>
      <c r="D84" s="97"/>
      <c r="E84" s="9" t="s">
        <v>69</v>
      </c>
      <c r="F84" s="9">
        <v>30</v>
      </c>
      <c r="G84" s="10">
        <v>0.09</v>
      </c>
      <c r="H84" s="10"/>
      <c r="I84" s="10">
        <v>21.27</v>
      </c>
      <c r="J84" s="10">
        <v>81.3</v>
      </c>
    </row>
    <row r="85" spans="1:10">
      <c r="A85" s="95" t="s">
        <v>13</v>
      </c>
      <c r="B85" s="96"/>
      <c r="C85" s="96"/>
      <c r="D85" s="97"/>
      <c r="E85" s="9" t="s">
        <v>14</v>
      </c>
      <c r="F85" s="9">
        <v>200</v>
      </c>
      <c r="G85" s="10">
        <v>0</v>
      </c>
      <c r="H85" s="10">
        <v>0</v>
      </c>
      <c r="I85" s="10">
        <v>0</v>
      </c>
      <c r="J85" s="10">
        <v>0</v>
      </c>
    </row>
    <row r="86" spans="1:10">
      <c r="A86" s="92" t="s">
        <v>17</v>
      </c>
      <c r="B86" s="93"/>
      <c r="C86" s="93"/>
      <c r="D86" s="94"/>
      <c r="E86" s="9" t="s">
        <v>131</v>
      </c>
      <c r="F86" s="9"/>
      <c r="G86" s="10">
        <f>SUM(G82:G85)</f>
        <v>8.7900000000000009</v>
      </c>
      <c r="H86" s="10">
        <f>SUM(H82:H85)</f>
        <v>15.149999999999999</v>
      </c>
      <c r="I86" s="10">
        <f>SUM(I82:I85)</f>
        <v>58.59</v>
      </c>
      <c r="J86" s="10">
        <f>SUM(J82:J85)</f>
        <v>401.14000000000004</v>
      </c>
    </row>
    <row r="87" spans="1:10">
      <c r="A87" s="153" t="s">
        <v>192</v>
      </c>
      <c r="B87" s="153"/>
      <c r="C87" s="153"/>
      <c r="D87" s="153"/>
      <c r="E87" s="153"/>
      <c r="F87" s="17" t="s">
        <v>123</v>
      </c>
      <c r="G87" s="4"/>
      <c r="H87" s="4"/>
      <c r="I87" s="4"/>
      <c r="J87" s="4"/>
    </row>
    <row r="88" spans="1:10" ht="14.45" customHeight="1">
      <c r="A88" s="106" t="s">
        <v>2</v>
      </c>
      <c r="B88" s="107"/>
      <c r="C88" s="107"/>
      <c r="D88" s="108"/>
      <c r="E88" s="112" t="s">
        <v>9</v>
      </c>
      <c r="F88" s="112" t="s">
        <v>3</v>
      </c>
      <c r="G88" s="117" t="s">
        <v>4</v>
      </c>
      <c r="H88" s="118"/>
      <c r="I88" s="119"/>
      <c r="J88" s="98" t="s">
        <v>8</v>
      </c>
    </row>
    <row r="89" spans="1:10" ht="31.5">
      <c r="A89" s="109"/>
      <c r="B89" s="110"/>
      <c r="C89" s="110"/>
      <c r="D89" s="111"/>
      <c r="E89" s="113"/>
      <c r="F89" s="113"/>
      <c r="G89" s="7" t="s">
        <v>5</v>
      </c>
      <c r="H89" s="7" t="s">
        <v>6</v>
      </c>
      <c r="I89" s="8" t="s">
        <v>7</v>
      </c>
      <c r="J89" s="152"/>
    </row>
    <row r="90" spans="1:10" ht="30" customHeight="1">
      <c r="A90" s="138" t="s">
        <v>155</v>
      </c>
      <c r="B90" s="139"/>
      <c r="C90" s="139"/>
      <c r="D90" s="140"/>
      <c r="E90" s="3" t="s">
        <v>37</v>
      </c>
      <c r="F90" s="3">
        <v>150</v>
      </c>
      <c r="G90" s="12">
        <v>2.36</v>
      </c>
      <c r="H90" s="12">
        <v>5.24</v>
      </c>
      <c r="I90" s="13">
        <v>17.79</v>
      </c>
      <c r="J90" s="14">
        <v>97.66</v>
      </c>
    </row>
    <row r="91" spans="1:10">
      <c r="A91" s="95" t="s">
        <v>235</v>
      </c>
      <c r="B91" s="96"/>
      <c r="C91" s="96"/>
      <c r="D91" s="97"/>
      <c r="E91" s="3" t="s">
        <v>60</v>
      </c>
      <c r="F91" s="3">
        <v>15</v>
      </c>
      <c r="G91" s="12">
        <v>0.51</v>
      </c>
      <c r="H91" s="12">
        <v>1.5</v>
      </c>
      <c r="I91" s="13">
        <v>0.63</v>
      </c>
      <c r="J91" s="14">
        <v>18</v>
      </c>
    </row>
    <row r="92" spans="1:10">
      <c r="A92" s="95" t="s">
        <v>195</v>
      </c>
      <c r="B92" s="96"/>
      <c r="C92" s="96"/>
      <c r="D92" s="97"/>
      <c r="E92" s="9" t="s">
        <v>19</v>
      </c>
      <c r="F92" s="9">
        <v>40</v>
      </c>
      <c r="G92" s="10">
        <v>2.96</v>
      </c>
      <c r="H92" s="10">
        <v>0.52</v>
      </c>
      <c r="I92" s="15">
        <v>20.420000000000002</v>
      </c>
      <c r="J92" s="14">
        <v>86.08</v>
      </c>
    </row>
    <row r="93" spans="1:10" ht="30" customHeight="1">
      <c r="A93" s="135" t="s">
        <v>214</v>
      </c>
      <c r="B93" s="136"/>
      <c r="C93" s="136"/>
      <c r="D93" s="137"/>
      <c r="E93" s="3" t="s">
        <v>71</v>
      </c>
      <c r="F93" s="3">
        <v>100</v>
      </c>
      <c r="G93" s="12">
        <v>25.22</v>
      </c>
      <c r="H93" s="12">
        <v>22.21</v>
      </c>
      <c r="I93" s="13">
        <v>6.47</v>
      </c>
      <c r="J93" s="14">
        <v>321.66000000000003</v>
      </c>
    </row>
    <row r="94" spans="1:10" ht="30" customHeight="1">
      <c r="A94" s="138" t="s">
        <v>139</v>
      </c>
      <c r="B94" s="178"/>
      <c r="C94" s="178"/>
      <c r="D94" s="179"/>
      <c r="E94" s="3" t="s">
        <v>140</v>
      </c>
      <c r="F94" s="3">
        <v>100</v>
      </c>
      <c r="G94" s="12">
        <v>4.0999999999999996</v>
      </c>
      <c r="H94" s="12">
        <v>0.1</v>
      </c>
      <c r="I94" s="13">
        <v>28.8</v>
      </c>
      <c r="J94" s="14">
        <v>136.41999999999999</v>
      </c>
    </row>
    <row r="95" spans="1:10" ht="29.1" customHeight="1">
      <c r="A95" s="114" t="s">
        <v>45</v>
      </c>
      <c r="B95" s="115"/>
      <c r="C95" s="115"/>
      <c r="D95" s="116"/>
      <c r="E95" s="3" t="s">
        <v>48</v>
      </c>
      <c r="F95" s="3">
        <v>50</v>
      </c>
      <c r="G95" s="12">
        <v>0.54</v>
      </c>
      <c r="H95" s="12">
        <v>5.78</v>
      </c>
      <c r="I95" s="13">
        <v>5.85</v>
      </c>
      <c r="J95" s="14">
        <v>72.47</v>
      </c>
    </row>
    <row r="96" spans="1:10" ht="29.1" customHeight="1">
      <c r="A96" s="114" t="s">
        <v>36</v>
      </c>
      <c r="B96" s="115"/>
      <c r="C96" s="115"/>
      <c r="D96" s="116"/>
      <c r="E96" s="3" t="s">
        <v>40</v>
      </c>
      <c r="F96" s="3">
        <v>50</v>
      </c>
      <c r="G96" s="12">
        <v>0.66</v>
      </c>
      <c r="H96" s="12">
        <v>5.82</v>
      </c>
      <c r="I96" s="13">
        <v>3.3</v>
      </c>
      <c r="J96" s="14">
        <v>64.05</v>
      </c>
    </row>
    <row r="97" spans="1:10">
      <c r="A97" s="95" t="s">
        <v>15</v>
      </c>
      <c r="B97" s="96"/>
      <c r="C97" s="96"/>
      <c r="D97" s="97"/>
      <c r="E97" s="9"/>
      <c r="F97" s="9">
        <v>200</v>
      </c>
      <c r="G97" s="10">
        <v>0</v>
      </c>
      <c r="H97" s="10">
        <v>0</v>
      </c>
      <c r="I97" s="15">
        <v>0</v>
      </c>
      <c r="J97" s="14">
        <v>0</v>
      </c>
    </row>
    <row r="98" spans="1:10">
      <c r="A98" s="95" t="s">
        <v>16</v>
      </c>
      <c r="B98" s="96"/>
      <c r="C98" s="96"/>
      <c r="D98" s="97"/>
      <c r="E98" s="9"/>
      <c r="F98" s="16">
        <v>100</v>
      </c>
      <c r="G98" s="10">
        <v>0.76</v>
      </c>
      <c r="H98" s="10">
        <v>0.3</v>
      </c>
      <c r="I98" s="10">
        <v>13.99</v>
      </c>
      <c r="J98" s="10">
        <v>56</v>
      </c>
    </row>
    <row r="99" spans="1:10">
      <c r="A99" s="92" t="s">
        <v>17</v>
      </c>
      <c r="B99" s="93"/>
      <c r="C99" s="93"/>
      <c r="D99" s="94"/>
      <c r="E99" s="9"/>
      <c r="F99" s="9"/>
      <c r="G99" s="10">
        <f>SUM(G90:G97)</f>
        <v>36.349999999999994</v>
      </c>
      <c r="H99" s="10">
        <f>SUM(H90:H97)</f>
        <v>41.17</v>
      </c>
      <c r="I99" s="15">
        <f>SUM(I90:I97)</f>
        <v>83.259999999999991</v>
      </c>
      <c r="J99" s="14">
        <f>SUM(J90:J97)</f>
        <v>796.34</v>
      </c>
    </row>
    <row r="100" spans="1:10">
      <c r="A100" s="153" t="s">
        <v>32</v>
      </c>
      <c r="B100" s="153"/>
      <c r="C100" s="153"/>
      <c r="D100" s="153"/>
      <c r="E100" s="153"/>
      <c r="F100" s="17" t="s">
        <v>123</v>
      </c>
      <c r="G100" s="20"/>
      <c r="H100" s="20"/>
      <c r="I100" s="20"/>
      <c r="J100" s="21"/>
    </row>
    <row r="101" spans="1:10" ht="47.25">
      <c r="A101" s="123" t="s">
        <v>2</v>
      </c>
      <c r="B101" s="124"/>
      <c r="C101" s="124"/>
      <c r="D101" s="125"/>
      <c r="E101" s="112" t="s">
        <v>9</v>
      </c>
      <c r="F101" s="44" t="s">
        <v>3</v>
      </c>
      <c r="G101" s="117" t="s">
        <v>4</v>
      </c>
      <c r="H101" s="118"/>
      <c r="I101" s="119"/>
      <c r="J101" s="45" t="s">
        <v>8</v>
      </c>
    </row>
    <row r="102" spans="1:10" ht="31.5">
      <c r="A102" s="126"/>
      <c r="B102" s="127"/>
      <c r="C102" s="127"/>
      <c r="D102" s="128"/>
      <c r="E102" s="113"/>
      <c r="F102" s="46"/>
      <c r="G102" s="7" t="s">
        <v>5</v>
      </c>
      <c r="H102" s="7" t="s">
        <v>6</v>
      </c>
      <c r="I102" s="8" t="s">
        <v>7</v>
      </c>
      <c r="J102" s="47"/>
    </row>
    <row r="103" spans="1:10" ht="15" customHeight="1">
      <c r="A103" s="95" t="s">
        <v>16</v>
      </c>
      <c r="B103" s="96"/>
      <c r="C103" s="96"/>
      <c r="D103" s="97"/>
      <c r="E103" s="9"/>
      <c r="F103" s="16">
        <v>100</v>
      </c>
      <c r="G103" s="10">
        <v>0.76</v>
      </c>
      <c r="H103" s="10">
        <v>0.3</v>
      </c>
      <c r="I103" s="10">
        <v>13.99</v>
      </c>
      <c r="J103" s="10">
        <v>56</v>
      </c>
    </row>
    <row r="104" spans="1:10" ht="15" customHeight="1">
      <c r="A104" s="92" t="s">
        <v>17</v>
      </c>
      <c r="B104" s="93"/>
      <c r="C104" s="93"/>
      <c r="D104" s="94"/>
      <c r="E104" s="9"/>
      <c r="F104" s="9"/>
      <c r="G104" s="10">
        <f>SUM(G103:G103)</f>
        <v>0.76</v>
      </c>
      <c r="H104" s="10">
        <f>SUM(H103:H103)</f>
        <v>0.3</v>
      </c>
      <c r="I104" s="15">
        <f>SUM(I103:I103)</f>
        <v>13.99</v>
      </c>
      <c r="J104" s="14">
        <f>SUM(J103:J103)</f>
        <v>56</v>
      </c>
    </row>
    <row r="105" spans="1:10">
      <c r="A105" s="153" t="s">
        <v>11</v>
      </c>
      <c r="B105" s="153"/>
      <c r="C105" s="153"/>
      <c r="D105" s="153"/>
      <c r="E105" s="153"/>
      <c r="F105" s="17" t="s">
        <v>123</v>
      </c>
      <c r="G105" s="4"/>
      <c r="H105" s="4"/>
      <c r="I105" s="4"/>
      <c r="J105" s="4"/>
    </row>
    <row r="106" spans="1:10" ht="33.75" customHeight="1">
      <c r="A106" s="106" t="s">
        <v>2</v>
      </c>
      <c r="B106" s="107"/>
      <c r="C106" s="107"/>
      <c r="D106" s="108"/>
      <c r="E106" s="112" t="s">
        <v>9</v>
      </c>
      <c r="F106" s="44" t="s">
        <v>3</v>
      </c>
      <c r="G106" s="117" t="s">
        <v>4</v>
      </c>
      <c r="H106" s="118"/>
      <c r="I106" s="119"/>
      <c r="J106" s="45" t="s">
        <v>8</v>
      </c>
    </row>
    <row r="107" spans="1:10" ht="31.5">
      <c r="A107" s="109"/>
      <c r="B107" s="110"/>
      <c r="C107" s="110"/>
      <c r="D107" s="111"/>
      <c r="E107" s="113"/>
      <c r="F107" s="46"/>
      <c r="G107" s="7" t="s">
        <v>5</v>
      </c>
      <c r="H107" s="7" t="s">
        <v>6</v>
      </c>
      <c r="I107" s="8" t="s">
        <v>7</v>
      </c>
      <c r="J107" s="47"/>
    </row>
    <row r="108" spans="1:10" ht="28.5" customHeight="1">
      <c r="A108" s="114" t="s">
        <v>97</v>
      </c>
      <c r="B108" s="115"/>
      <c r="C108" s="115"/>
      <c r="D108" s="116"/>
      <c r="E108" s="9" t="s">
        <v>59</v>
      </c>
      <c r="F108" s="9" t="s">
        <v>206</v>
      </c>
      <c r="G108" s="10">
        <v>15.43</v>
      </c>
      <c r="H108" s="10">
        <v>12.87</v>
      </c>
      <c r="I108" s="10">
        <v>50.69</v>
      </c>
      <c r="J108" s="10">
        <v>377.46</v>
      </c>
    </row>
    <row r="109" spans="1:10" ht="15" customHeight="1">
      <c r="A109" s="114" t="s">
        <v>236</v>
      </c>
      <c r="B109" s="115"/>
      <c r="C109" s="115"/>
      <c r="D109" s="116"/>
      <c r="E109" s="9" t="s">
        <v>60</v>
      </c>
      <c r="F109" s="9">
        <v>20</v>
      </c>
      <c r="G109" s="10">
        <v>0.48</v>
      </c>
      <c r="H109" s="10">
        <v>6</v>
      </c>
      <c r="I109" s="10">
        <v>0.62</v>
      </c>
      <c r="J109" s="10">
        <v>58.6</v>
      </c>
    </row>
    <row r="110" spans="1:10" ht="15" customHeight="1">
      <c r="A110" s="92" t="s">
        <v>17</v>
      </c>
      <c r="B110" s="93"/>
      <c r="C110" s="93"/>
      <c r="D110" s="94"/>
      <c r="E110" s="9"/>
      <c r="F110" s="9"/>
      <c r="G110" s="10">
        <f>SUM(G108:G109)</f>
        <v>15.91</v>
      </c>
      <c r="H110" s="10">
        <f>SUM(H108:H109)</f>
        <v>18.869999999999997</v>
      </c>
      <c r="I110" s="10">
        <f>SUM(I108:I109)</f>
        <v>51.309999999999995</v>
      </c>
      <c r="J110" s="10">
        <f>SUM(J108:J109)</f>
        <v>436.06</v>
      </c>
    </row>
    <row r="111" spans="1:10">
      <c r="A111" s="153" t="s">
        <v>100</v>
      </c>
      <c r="B111" s="153"/>
      <c r="C111" s="153"/>
      <c r="D111" s="153"/>
      <c r="E111" s="153"/>
      <c r="F111" s="17" t="s">
        <v>123</v>
      </c>
      <c r="G111" s="4"/>
      <c r="H111" s="4"/>
      <c r="I111" s="4"/>
      <c r="J111" s="4"/>
    </row>
    <row r="112" spans="1:10" ht="30" customHeight="1">
      <c r="A112" s="106" t="s">
        <v>2</v>
      </c>
      <c r="B112" s="107"/>
      <c r="C112" s="107"/>
      <c r="D112" s="108"/>
      <c r="E112" s="112" t="s">
        <v>9</v>
      </c>
      <c r="F112" s="44" t="s">
        <v>3</v>
      </c>
      <c r="G112" s="38" t="s">
        <v>4</v>
      </c>
      <c r="H112" s="39"/>
      <c r="I112" s="40"/>
      <c r="J112" s="45" t="s">
        <v>8</v>
      </c>
    </row>
    <row r="113" spans="1:10" ht="31.5">
      <c r="A113" s="109"/>
      <c r="B113" s="110"/>
      <c r="C113" s="110"/>
      <c r="D113" s="111"/>
      <c r="E113" s="113"/>
      <c r="F113" s="46"/>
      <c r="G113" s="7" t="s">
        <v>5</v>
      </c>
      <c r="H113" s="7" t="s">
        <v>6</v>
      </c>
      <c r="I113" s="8" t="s">
        <v>7</v>
      </c>
      <c r="J113" s="47"/>
    </row>
    <row r="114" spans="1:10" ht="14.45" customHeight="1">
      <c r="A114" s="95" t="s">
        <v>213</v>
      </c>
      <c r="B114" s="96"/>
      <c r="C114" s="96"/>
      <c r="D114" s="97"/>
      <c r="E114" s="9"/>
      <c r="F114" s="16">
        <v>75</v>
      </c>
      <c r="G114" s="10">
        <v>6.5</v>
      </c>
      <c r="H114" s="10">
        <v>16.11</v>
      </c>
      <c r="I114" s="10">
        <v>44.14</v>
      </c>
      <c r="J114" s="10">
        <v>337.69</v>
      </c>
    </row>
    <row r="115" spans="1:10" ht="21" customHeight="1">
      <c r="A115" s="92" t="s">
        <v>17</v>
      </c>
      <c r="B115" s="93"/>
      <c r="C115" s="93"/>
      <c r="D115" s="94"/>
      <c r="E115" s="9"/>
      <c r="F115" s="9"/>
      <c r="G115" s="10">
        <f>SUM(G114:G114)</f>
        <v>6.5</v>
      </c>
      <c r="H115" s="10">
        <f>SUM(H114:H114)</f>
        <v>16.11</v>
      </c>
      <c r="I115" s="10">
        <f>SUM(I114:I114)</f>
        <v>44.14</v>
      </c>
      <c r="J115" s="10">
        <f>SUM(J114:J114)</f>
        <v>337.69</v>
      </c>
    </row>
    <row r="116" spans="1:10">
      <c r="A116" s="92" t="s">
        <v>25</v>
      </c>
      <c r="B116" s="93"/>
      <c r="C116" s="93"/>
      <c r="D116" s="94"/>
      <c r="E116" s="24"/>
      <c r="F116" s="24"/>
      <c r="G116" s="19">
        <f t="shared" ref="G116:I116" si="0">SUM(G115+G110+G104+G99+G86)</f>
        <v>68.31</v>
      </c>
      <c r="H116" s="19">
        <f t="shared" si="0"/>
        <v>91.6</v>
      </c>
      <c r="I116" s="19">
        <f t="shared" si="0"/>
        <v>251.29</v>
      </c>
      <c r="J116" s="19">
        <f>SUM(J115+J110+J104+J99+J86)</f>
        <v>2027.2300000000002</v>
      </c>
    </row>
    <row r="117" spans="1:10">
      <c r="A117" s="160" t="s">
        <v>44</v>
      </c>
      <c r="B117" s="161"/>
      <c r="C117" s="161"/>
      <c r="D117" s="161"/>
      <c r="E117" s="162"/>
      <c r="F117" s="9">
        <v>4</v>
      </c>
      <c r="G117" s="4"/>
      <c r="H117" s="4"/>
      <c r="I117" s="4"/>
      <c r="J117" s="4"/>
    </row>
    <row r="118" spans="1:10">
      <c r="A118" s="103" t="s">
        <v>1</v>
      </c>
      <c r="B118" s="104"/>
      <c r="C118" s="104"/>
      <c r="D118" s="104"/>
      <c r="E118" s="105"/>
      <c r="F118" s="17" t="s">
        <v>123</v>
      </c>
      <c r="G118" s="4"/>
      <c r="H118" s="4"/>
      <c r="I118" s="4"/>
      <c r="J118" s="4"/>
    </row>
    <row r="119" spans="1:10" ht="47.25">
      <c r="A119" s="106" t="s">
        <v>2</v>
      </c>
      <c r="B119" s="107"/>
      <c r="C119" s="107"/>
      <c r="D119" s="108"/>
      <c r="E119" s="112" t="s">
        <v>9</v>
      </c>
      <c r="F119" s="44" t="s">
        <v>3</v>
      </c>
      <c r="G119" s="117" t="s">
        <v>4</v>
      </c>
      <c r="H119" s="118"/>
      <c r="I119" s="119"/>
      <c r="J119" s="45" t="s">
        <v>8</v>
      </c>
    </row>
    <row r="120" spans="1:10" ht="31.5">
      <c r="A120" s="109"/>
      <c r="B120" s="110"/>
      <c r="C120" s="110"/>
      <c r="D120" s="111"/>
      <c r="E120" s="113"/>
      <c r="F120" s="46"/>
      <c r="G120" s="7" t="s">
        <v>5</v>
      </c>
      <c r="H120" s="7" t="s">
        <v>6</v>
      </c>
      <c r="I120" s="8" t="s">
        <v>7</v>
      </c>
      <c r="J120" s="47"/>
    </row>
    <row r="121" spans="1:10" ht="14.45" customHeight="1">
      <c r="A121" s="114" t="s">
        <v>50</v>
      </c>
      <c r="B121" s="115"/>
      <c r="C121" s="115"/>
      <c r="D121" s="116"/>
      <c r="E121" s="9" t="s">
        <v>51</v>
      </c>
      <c r="F121" s="9">
        <v>150</v>
      </c>
      <c r="G121" s="10">
        <v>14.46</v>
      </c>
      <c r="H121" s="10">
        <v>19.52</v>
      </c>
      <c r="I121" s="10">
        <v>9.0749999999999993</v>
      </c>
      <c r="J121" s="10">
        <v>271.72000000000003</v>
      </c>
    </row>
    <row r="122" spans="1:10">
      <c r="A122" s="95" t="s">
        <v>195</v>
      </c>
      <c r="B122" s="96"/>
      <c r="C122" s="96"/>
      <c r="D122" s="97"/>
      <c r="E122" s="9" t="s">
        <v>19</v>
      </c>
      <c r="F122" s="9">
        <v>40</v>
      </c>
      <c r="G122" s="10">
        <v>2.96</v>
      </c>
      <c r="H122" s="10">
        <v>0.64</v>
      </c>
      <c r="I122" s="10">
        <v>17.059999999999999</v>
      </c>
      <c r="J122" s="10">
        <v>86.08</v>
      </c>
    </row>
    <row r="123" spans="1:10" ht="15" customHeight="1">
      <c r="A123" s="95" t="s">
        <v>52</v>
      </c>
      <c r="B123" s="96"/>
      <c r="C123" s="96"/>
      <c r="D123" s="97"/>
      <c r="E123" s="9" t="s">
        <v>53</v>
      </c>
      <c r="F123" s="9">
        <v>50</v>
      </c>
      <c r="G123" s="10">
        <v>2</v>
      </c>
      <c r="H123" s="10">
        <v>1.72</v>
      </c>
      <c r="I123" s="10">
        <v>6.86</v>
      </c>
      <c r="J123" s="10">
        <v>42.95</v>
      </c>
    </row>
    <row r="124" spans="1:10">
      <c r="A124" s="95" t="s">
        <v>13</v>
      </c>
      <c r="B124" s="96"/>
      <c r="C124" s="96"/>
      <c r="D124" s="97"/>
      <c r="E124" s="9" t="s">
        <v>14</v>
      </c>
      <c r="F124" s="9">
        <v>200</v>
      </c>
      <c r="G124" s="10">
        <v>0</v>
      </c>
      <c r="H124" s="10">
        <v>0</v>
      </c>
      <c r="I124" s="10">
        <v>0</v>
      </c>
      <c r="J124" s="10">
        <v>0</v>
      </c>
    </row>
    <row r="125" spans="1:10">
      <c r="A125" s="92" t="s">
        <v>17</v>
      </c>
      <c r="B125" s="93"/>
      <c r="C125" s="93"/>
      <c r="D125" s="94"/>
      <c r="E125" s="9"/>
      <c r="F125" s="9"/>
      <c r="G125" s="10">
        <f>SUM(G121:G124)</f>
        <v>19.420000000000002</v>
      </c>
      <c r="H125" s="10">
        <f>SUM(H121:H124)</f>
        <v>21.88</v>
      </c>
      <c r="I125" s="10">
        <f>SUM(I121:I124)</f>
        <v>32.994999999999997</v>
      </c>
      <c r="J125" s="10">
        <f>SUM(J121:J124)</f>
        <v>400.75</v>
      </c>
    </row>
    <row r="126" spans="1:10">
      <c r="A126" s="153" t="s">
        <v>193</v>
      </c>
      <c r="B126" s="153"/>
      <c r="C126" s="153"/>
      <c r="D126" s="153"/>
      <c r="E126" s="153"/>
      <c r="F126" s="17" t="s">
        <v>123</v>
      </c>
      <c r="G126" s="4"/>
      <c r="H126" s="4"/>
      <c r="I126" s="4"/>
      <c r="J126" s="4"/>
    </row>
    <row r="127" spans="1:10" ht="47.25">
      <c r="A127" s="106" t="s">
        <v>2</v>
      </c>
      <c r="B127" s="107"/>
      <c r="C127" s="107"/>
      <c r="D127" s="108"/>
      <c r="E127" s="112" t="s">
        <v>9</v>
      </c>
      <c r="F127" s="44" t="s">
        <v>3</v>
      </c>
      <c r="G127" s="117" t="s">
        <v>4</v>
      </c>
      <c r="H127" s="118"/>
      <c r="I127" s="119"/>
      <c r="J127" s="45" t="s">
        <v>8</v>
      </c>
    </row>
    <row r="128" spans="1:10" ht="31.5">
      <c r="A128" s="109"/>
      <c r="B128" s="110"/>
      <c r="C128" s="110"/>
      <c r="D128" s="111"/>
      <c r="E128" s="113"/>
      <c r="F128" s="46"/>
      <c r="G128" s="7" t="s">
        <v>5</v>
      </c>
      <c r="H128" s="7" t="s">
        <v>6</v>
      </c>
      <c r="I128" s="8" t="s">
        <v>7</v>
      </c>
      <c r="J128" s="48"/>
    </row>
    <row r="129" spans="1:10" ht="37.5" customHeight="1">
      <c r="A129" s="138" t="s">
        <v>138</v>
      </c>
      <c r="B129" s="139"/>
      <c r="C129" s="139"/>
      <c r="D129" s="140"/>
      <c r="E129" s="3" t="s">
        <v>184</v>
      </c>
      <c r="F129" s="3">
        <v>150</v>
      </c>
      <c r="G129" s="12">
        <v>2.81</v>
      </c>
      <c r="H129" s="12">
        <v>5.34</v>
      </c>
      <c r="I129" s="13">
        <v>19.21</v>
      </c>
      <c r="J129" s="14">
        <v>78.44</v>
      </c>
    </row>
    <row r="130" spans="1:10">
      <c r="A130" s="95" t="s">
        <v>235</v>
      </c>
      <c r="B130" s="96"/>
      <c r="C130" s="96"/>
      <c r="D130" s="97"/>
      <c r="E130" s="3" t="s">
        <v>60</v>
      </c>
      <c r="F130" s="3">
        <v>15</v>
      </c>
      <c r="G130" s="12">
        <v>0.51</v>
      </c>
      <c r="H130" s="12">
        <v>1.5</v>
      </c>
      <c r="I130" s="13">
        <v>0.63</v>
      </c>
      <c r="J130" s="14">
        <v>18</v>
      </c>
    </row>
    <row r="131" spans="1:10">
      <c r="A131" s="95" t="s">
        <v>195</v>
      </c>
      <c r="B131" s="96"/>
      <c r="C131" s="96"/>
      <c r="D131" s="97"/>
      <c r="E131" s="9" t="s">
        <v>19</v>
      </c>
      <c r="F131" s="9">
        <v>40</v>
      </c>
      <c r="G131" s="10">
        <v>2.96</v>
      </c>
      <c r="H131" s="10">
        <v>0.52</v>
      </c>
      <c r="I131" s="15">
        <v>20.420000000000002</v>
      </c>
      <c r="J131" s="14">
        <v>86.08</v>
      </c>
    </row>
    <row r="132" spans="1:10" ht="15" customHeight="1">
      <c r="A132" s="135" t="s">
        <v>134</v>
      </c>
      <c r="B132" s="136"/>
      <c r="C132" s="136"/>
      <c r="D132" s="137"/>
      <c r="E132" s="3" t="s">
        <v>135</v>
      </c>
      <c r="F132" s="3">
        <v>200</v>
      </c>
      <c r="G132" s="12">
        <v>30.1</v>
      </c>
      <c r="H132" s="12">
        <v>20.73</v>
      </c>
      <c r="I132" s="13">
        <v>32.92</v>
      </c>
      <c r="J132" s="14">
        <v>441.75</v>
      </c>
    </row>
    <row r="133" spans="1:10">
      <c r="A133" s="95" t="s">
        <v>239</v>
      </c>
      <c r="B133" s="96"/>
      <c r="C133" s="96"/>
      <c r="D133" s="97"/>
      <c r="E133" s="9" t="s">
        <v>136</v>
      </c>
      <c r="F133" s="9">
        <v>50</v>
      </c>
      <c r="G133" s="10">
        <v>0.39</v>
      </c>
      <c r="H133" s="10">
        <v>3</v>
      </c>
      <c r="I133" s="10">
        <v>7.85</v>
      </c>
      <c r="J133" s="10">
        <v>33.200000000000003</v>
      </c>
    </row>
    <row r="134" spans="1:10" ht="15" customHeight="1">
      <c r="A134" s="95" t="s">
        <v>15</v>
      </c>
      <c r="B134" s="96"/>
      <c r="C134" s="96"/>
      <c r="D134" s="97"/>
      <c r="E134" s="9"/>
      <c r="F134" s="9">
        <v>200</v>
      </c>
      <c r="G134" s="10">
        <v>0</v>
      </c>
      <c r="H134" s="10">
        <v>0</v>
      </c>
      <c r="I134" s="15">
        <v>0</v>
      </c>
      <c r="J134" s="14">
        <v>0</v>
      </c>
    </row>
    <row r="135" spans="1:10">
      <c r="A135" s="95" t="s">
        <v>16</v>
      </c>
      <c r="B135" s="96"/>
      <c r="C135" s="96"/>
      <c r="D135" s="97"/>
      <c r="E135" s="9"/>
      <c r="F135" s="16">
        <v>100</v>
      </c>
      <c r="G135" s="10">
        <v>0.76</v>
      </c>
      <c r="H135" s="10">
        <v>0.3</v>
      </c>
      <c r="I135" s="10">
        <v>13.99</v>
      </c>
      <c r="J135" s="10">
        <v>56</v>
      </c>
    </row>
    <row r="136" spans="1:10">
      <c r="A136" s="92" t="s">
        <v>17</v>
      </c>
      <c r="B136" s="93"/>
      <c r="C136" s="93"/>
      <c r="D136" s="94"/>
      <c r="E136" s="9"/>
      <c r="F136" s="9"/>
      <c r="G136" s="10">
        <f>SUM(G129:G135)</f>
        <v>37.53</v>
      </c>
      <c r="H136" s="10">
        <f>SUM(H129:H135)</f>
        <v>31.39</v>
      </c>
      <c r="I136" s="15">
        <f>SUM(I129:I135)</f>
        <v>95.02</v>
      </c>
      <c r="J136" s="14">
        <f>SUM(J129:J135)</f>
        <v>713.47</v>
      </c>
    </row>
    <row r="137" spans="1:10">
      <c r="A137" s="153" t="s">
        <v>32</v>
      </c>
      <c r="B137" s="153"/>
      <c r="C137" s="153"/>
      <c r="D137" s="153"/>
      <c r="E137" s="153"/>
      <c r="F137" s="17" t="s">
        <v>123</v>
      </c>
      <c r="G137" s="20"/>
      <c r="H137" s="20"/>
      <c r="I137" s="20"/>
      <c r="J137" s="21"/>
    </row>
    <row r="138" spans="1:10" ht="47.25">
      <c r="A138" s="106" t="s">
        <v>2</v>
      </c>
      <c r="B138" s="107"/>
      <c r="C138" s="107"/>
      <c r="D138" s="108"/>
      <c r="E138" s="112" t="s">
        <v>9</v>
      </c>
      <c r="F138" s="44" t="s">
        <v>3</v>
      </c>
      <c r="G138" s="117" t="s">
        <v>4</v>
      </c>
      <c r="H138" s="118"/>
      <c r="I138" s="119"/>
      <c r="J138" s="45" t="s">
        <v>8</v>
      </c>
    </row>
    <row r="139" spans="1:10" ht="31.5">
      <c r="A139" s="109"/>
      <c r="B139" s="110"/>
      <c r="C139" s="110"/>
      <c r="D139" s="111"/>
      <c r="E139" s="113"/>
      <c r="F139" s="46"/>
      <c r="G139" s="7" t="s">
        <v>5</v>
      </c>
      <c r="H139" s="7" t="s">
        <v>6</v>
      </c>
      <c r="I139" s="8" t="s">
        <v>7</v>
      </c>
      <c r="J139" s="47"/>
    </row>
    <row r="140" spans="1:10" ht="15" customHeight="1">
      <c r="A140" s="95" t="s">
        <v>205</v>
      </c>
      <c r="B140" s="96"/>
      <c r="C140" s="96"/>
      <c r="D140" s="97"/>
      <c r="E140" s="9" t="s">
        <v>137</v>
      </c>
      <c r="F140" s="9">
        <v>75</v>
      </c>
      <c r="G140" s="10">
        <v>9.89</v>
      </c>
      <c r="H140" s="10">
        <v>12.59</v>
      </c>
      <c r="I140" s="10">
        <v>33.44</v>
      </c>
      <c r="J140" s="10">
        <v>277.41000000000003</v>
      </c>
    </row>
    <row r="141" spans="1:10">
      <c r="A141" s="95" t="s">
        <v>27</v>
      </c>
      <c r="B141" s="133"/>
      <c r="C141" s="133"/>
      <c r="D141" s="134"/>
      <c r="E141" s="9" t="s">
        <v>14</v>
      </c>
      <c r="F141" s="9">
        <v>150</v>
      </c>
      <c r="G141" s="10">
        <v>0</v>
      </c>
      <c r="H141" s="10">
        <v>0</v>
      </c>
      <c r="I141" s="10">
        <v>0</v>
      </c>
      <c r="J141" s="14">
        <v>0</v>
      </c>
    </row>
    <row r="142" spans="1:10">
      <c r="A142" s="92" t="s">
        <v>17</v>
      </c>
      <c r="B142" s="93"/>
      <c r="C142" s="93"/>
      <c r="D142" s="94"/>
      <c r="E142" s="9"/>
      <c r="F142" s="9"/>
      <c r="G142" s="10">
        <f>SUM(G140:G141)</f>
        <v>9.89</v>
      </c>
      <c r="H142" s="10">
        <f>SUM(H140:H141)</f>
        <v>12.59</v>
      </c>
      <c r="I142" s="15">
        <f>SUM(I140:I141)</f>
        <v>33.44</v>
      </c>
      <c r="J142" s="14">
        <f>SUM(J140:J141)</f>
        <v>277.41000000000003</v>
      </c>
    </row>
    <row r="143" spans="1:10">
      <c r="A143" s="153" t="s">
        <v>11</v>
      </c>
      <c r="B143" s="153"/>
      <c r="C143" s="153"/>
      <c r="D143" s="153"/>
      <c r="E143" s="153"/>
      <c r="F143" s="17" t="s">
        <v>123</v>
      </c>
      <c r="G143" s="4"/>
      <c r="H143" s="4"/>
      <c r="I143" s="4"/>
      <c r="J143" s="4"/>
    </row>
    <row r="144" spans="1:10" ht="34.5" customHeight="1">
      <c r="A144" s="106" t="s">
        <v>2</v>
      </c>
      <c r="B144" s="107"/>
      <c r="C144" s="107"/>
      <c r="D144" s="108"/>
      <c r="E144" s="112" t="s">
        <v>9</v>
      </c>
      <c r="F144" s="44" t="s">
        <v>3</v>
      </c>
      <c r="G144" s="117" t="s">
        <v>4</v>
      </c>
      <c r="H144" s="118"/>
      <c r="I144" s="119"/>
      <c r="J144" s="45" t="s">
        <v>8</v>
      </c>
    </row>
    <row r="145" spans="1:10" ht="31.5">
      <c r="A145" s="109"/>
      <c r="B145" s="110"/>
      <c r="C145" s="110"/>
      <c r="D145" s="111"/>
      <c r="E145" s="113"/>
      <c r="F145" s="46"/>
      <c r="G145" s="7" t="s">
        <v>5</v>
      </c>
      <c r="H145" s="7" t="s">
        <v>6</v>
      </c>
      <c r="I145" s="8" t="s">
        <v>7</v>
      </c>
      <c r="J145" s="47"/>
    </row>
    <row r="146" spans="1:10" ht="15" customHeight="1">
      <c r="A146" s="172" t="s">
        <v>185</v>
      </c>
      <c r="B146" s="173"/>
      <c r="C146" s="173"/>
      <c r="D146" s="174"/>
      <c r="E146" s="9" t="s">
        <v>117</v>
      </c>
      <c r="F146" s="9" t="s">
        <v>207</v>
      </c>
      <c r="G146" s="10">
        <v>12.55</v>
      </c>
      <c r="H146" s="10">
        <v>9.43</v>
      </c>
      <c r="I146" s="10">
        <v>66.599999999999994</v>
      </c>
      <c r="J146" s="10">
        <v>406.86</v>
      </c>
    </row>
    <row r="147" spans="1:10" ht="15" customHeight="1">
      <c r="A147" s="114" t="s">
        <v>23</v>
      </c>
      <c r="B147" s="115"/>
      <c r="C147" s="115"/>
      <c r="D147" s="116"/>
      <c r="E147" s="9" t="s">
        <v>24</v>
      </c>
      <c r="F147" s="9">
        <v>20</v>
      </c>
      <c r="G147" s="10">
        <v>0.42</v>
      </c>
      <c r="H147" s="10">
        <v>3.87</v>
      </c>
      <c r="I147" s="10">
        <v>1.29</v>
      </c>
      <c r="J147" s="10">
        <v>41.61</v>
      </c>
    </row>
    <row r="148" spans="1:10" ht="15" customHeight="1">
      <c r="A148" s="95" t="s">
        <v>237</v>
      </c>
      <c r="B148" s="96"/>
      <c r="C148" s="96"/>
      <c r="D148" s="97"/>
      <c r="E148" s="9"/>
      <c r="F148" s="9">
        <v>200</v>
      </c>
      <c r="G148" s="10">
        <v>6.8</v>
      </c>
      <c r="H148" s="10">
        <v>5</v>
      </c>
      <c r="I148" s="10">
        <v>9.8000000000000007</v>
      </c>
      <c r="J148" s="10">
        <v>112</v>
      </c>
    </row>
    <row r="149" spans="1:10" ht="14.45" customHeight="1">
      <c r="A149" s="92" t="s">
        <v>17</v>
      </c>
      <c r="B149" s="93"/>
      <c r="C149" s="93"/>
      <c r="D149" s="94"/>
      <c r="E149" s="9"/>
      <c r="F149" s="9"/>
      <c r="G149" s="10">
        <f>SUM(G146:G148)</f>
        <v>19.77</v>
      </c>
      <c r="H149" s="10">
        <f>SUM(H146:H148)</f>
        <v>18.3</v>
      </c>
      <c r="I149" s="10">
        <f>SUM(I146:I148)</f>
        <v>77.69</v>
      </c>
      <c r="J149" s="10">
        <f>SUM(J146:J148)</f>
        <v>560.47</v>
      </c>
    </row>
    <row r="150" spans="1:10">
      <c r="A150" s="153" t="s">
        <v>101</v>
      </c>
      <c r="B150" s="153"/>
      <c r="C150" s="153"/>
      <c r="D150" s="153"/>
      <c r="E150" s="153"/>
      <c r="F150" s="17" t="s">
        <v>123</v>
      </c>
      <c r="G150" s="4"/>
      <c r="H150" s="4"/>
      <c r="I150" s="4"/>
      <c r="J150" s="4"/>
    </row>
    <row r="151" spans="1:10" ht="29.25" customHeight="1">
      <c r="A151" s="106" t="s">
        <v>2</v>
      </c>
      <c r="B151" s="107"/>
      <c r="C151" s="107"/>
      <c r="D151" s="108"/>
      <c r="E151" s="112" t="s">
        <v>9</v>
      </c>
      <c r="F151" s="44" t="s">
        <v>3</v>
      </c>
      <c r="G151" s="117" t="s">
        <v>4</v>
      </c>
      <c r="H151" s="118"/>
      <c r="I151" s="119"/>
      <c r="J151" s="45" t="s">
        <v>8</v>
      </c>
    </row>
    <row r="152" spans="1:10" ht="31.5">
      <c r="A152" s="109"/>
      <c r="B152" s="110"/>
      <c r="C152" s="110"/>
      <c r="D152" s="111"/>
      <c r="E152" s="113"/>
      <c r="F152" s="46"/>
      <c r="G152" s="7" t="s">
        <v>5</v>
      </c>
      <c r="H152" s="7" t="s">
        <v>6</v>
      </c>
      <c r="I152" s="8" t="s">
        <v>7</v>
      </c>
      <c r="J152" s="47"/>
    </row>
    <row r="153" spans="1:10" ht="15" customHeight="1">
      <c r="A153" s="95" t="s">
        <v>213</v>
      </c>
      <c r="B153" s="96"/>
      <c r="C153" s="96"/>
      <c r="D153" s="97"/>
      <c r="E153" s="9"/>
      <c r="F153" s="16">
        <v>75</v>
      </c>
      <c r="G153" s="10">
        <v>6.5</v>
      </c>
      <c r="H153" s="10">
        <v>16.11</v>
      </c>
      <c r="I153" s="10">
        <v>44.14</v>
      </c>
      <c r="J153" s="10">
        <v>337.69</v>
      </c>
    </row>
    <row r="154" spans="1:10" ht="14.45" customHeight="1">
      <c r="A154" s="92" t="s">
        <v>17</v>
      </c>
      <c r="B154" s="93"/>
      <c r="C154" s="93"/>
      <c r="D154" s="94"/>
      <c r="E154" s="9"/>
      <c r="F154" s="9"/>
      <c r="G154" s="10">
        <f>SUM(G153:G153)</f>
        <v>6.5</v>
      </c>
      <c r="H154" s="10">
        <f>SUM(H153:H153)</f>
        <v>16.11</v>
      </c>
      <c r="I154" s="10">
        <f>SUM(I153:I153)</f>
        <v>44.14</v>
      </c>
      <c r="J154" s="10">
        <f>SUM(J153:J153)</f>
        <v>337.69</v>
      </c>
    </row>
    <row r="155" spans="1:10">
      <c r="A155" s="129" t="s">
        <v>25</v>
      </c>
      <c r="B155" s="130"/>
      <c r="C155" s="130"/>
      <c r="D155" s="131"/>
      <c r="E155" s="25"/>
      <c r="F155" s="25"/>
      <c r="G155" s="26">
        <f>SUM(G154+G149+G142+G136+G125)</f>
        <v>93.11</v>
      </c>
      <c r="H155" s="26">
        <f>SUM(H154+H149+H142+H136+H125)</f>
        <v>100.27</v>
      </c>
      <c r="I155" s="26">
        <f>SUM(I154+I149+I142+I136+I125)</f>
        <v>283.28499999999997</v>
      </c>
      <c r="J155" s="26">
        <f>SUM(J154+J149+J142+J136+J125)</f>
        <v>2289.79</v>
      </c>
    </row>
    <row r="156" spans="1:10">
      <c r="A156" s="160" t="s">
        <v>49</v>
      </c>
      <c r="B156" s="161"/>
      <c r="C156" s="161"/>
      <c r="D156" s="161"/>
      <c r="E156" s="162"/>
      <c r="F156" s="9">
        <v>5</v>
      </c>
      <c r="G156" s="4"/>
      <c r="H156" s="4"/>
      <c r="I156" s="4"/>
      <c r="J156" s="4"/>
    </row>
    <row r="157" spans="1:10">
      <c r="A157" s="103" t="s">
        <v>1</v>
      </c>
      <c r="B157" s="104"/>
      <c r="C157" s="104"/>
      <c r="D157" s="104"/>
      <c r="E157" s="105"/>
      <c r="F157" s="17" t="s">
        <v>123</v>
      </c>
      <c r="G157" s="4"/>
      <c r="H157" s="4"/>
      <c r="I157" s="4"/>
      <c r="J157" s="4"/>
    </row>
    <row r="158" spans="1:10" ht="47.25">
      <c r="A158" s="106" t="s">
        <v>2</v>
      </c>
      <c r="B158" s="107"/>
      <c r="C158" s="107"/>
      <c r="D158" s="108"/>
      <c r="E158" s="112" t="s">
        <v>9</v>
      </c>
      <c r="F158" s="44" t="s">
        <v>3</v>
      </c>
      <c r="G158" s="117" t="s">
        <v>4</v>
      </c>
      <c r="H158" s="118"/>
      <c r="I158" s="119"/>
      <c r="J158" s="45" t="s">
        <v>8</v>
      </c>
    </row>
    <row r="159" spans="1:10" ht="31.5">
      <c r="A159" s="109"/>
      <c r="B159" s="110"/>
      <c r="C159" s="110"/>
      <c r="D159" s="111"/>
      <c r="E159" s="113"/>
      <c r="F159" s="46"/>
      <c r="G159" s="7" t="s">
        <v>5</v>
      </c>
      <c r="H159" s="7" t="s">
        <v>6</v>
      </c>
      <c r="I159" s="8" t="s">
        <v>7</v>
      </c>
      <c r="J159" s="47"/>
    </row>
    <row r="160" spans="1:10" ht="14.45" customHeight="1">
      <c r="A160" s="114" t="s">
        <v>84</v>
      </c>
      <c r="B160" s="115"/>
      <c r="C160" s="115"/>
      <c r="D160" s="116"/>
      <c r="E160" s="9" t="s">
        <v>85</v>
      </c>
      <c r="F160" s="9">
        <v>250</v>
      </c>
      <c r="G160" s="10">
        <v>9.9600000000000009</v>
      </c>
      <c r="H160" s="10">
        <v>8.84</v>
      </c>
      <c r="I160" s="10">
        <v>47.31</v>
      </c>
      <c r="J160" s="10">
        <v>314.5</v>
      </c>
    </row>
    <row r="161" spans="1:10">
      <c r="A161" s="95" t="s">
        <v>67</v>
      </c>
      <c r="B161" s="96"/>
      <c r="C161" s="96"/>
      <c r="D161" s="97"/>
      <c r="E161" s="9" t="s">
        <v>69</v>
      </c>
      <c r="F161" s="9">
        <v>20</v>
      </c>
      <c r="G161" s="10">
        <v>0.09</v>
      </c>
      <c r="H161" s="10">
        <v>0</v>
      </c>
      <c r="I161" s="10">
        <v>21.27</v>
      </c>
      <c r="J161" s="10">
        <v>81.3</v>
      </c>
    </row>
    <row r="162" spans="1:10" ht="15" customHeight="1">
      <c r="A162" s="95"/>
      <c r="B162" s="96"/>
      <c r="C162" s="96"/>
      <c r="D162" s="97"/>
      <c r="E162" s="9"/>
      <c r="F162" s="9"/>
      <c r="G162" s="10"/>
      <c r="H162" s="10"/>
      <c r="I162" s="10"/>
      <c r="J162" s="10"/>
    </row>
    <row r="163" spans="1:10">
      <c r="A163" s="92" t="s">
        <v>17</v>
      </c>
      <c r="B163" s="93"/>
      <c r="C163" s="93"/>
      <c r="D163" s="94"/>
      <c r="E163" s="9"/>
      <c r="F163" s="9"/>
      <c r="G163" s="10">
        <f>SUM(G160:G162)</f>
        <v>10.050000000000001</v>
      </c>
      <c r="H163" s="10">
        <f>SUM(H160:H162)</f>
        <v>8.84</v>
      </c>
      <c r="I163" s="10">
        <f>SUM(I160:I162)</f>
        <v>68.58</v>
      </c>
      <c r="J163" s="10">
        <f>SUM(J160:J162)</f>
        <v>395.8</v>
      </c>
    </row>
    <row r="164" spans="1:10">
      <c r="A164" s="153" t="s">
        <v>141</v>
      </c>
      <c r="B164" s="153"/>
      <c r="C164" s="153"/>
      <c r="D164" s="153"/>
      <c r="E164" s="153"/>
      <c r="F164" s="17" t="s">
        <v>123</v>
      </c>
      <c r="G164" s="4"/>
      <c r="H164" s="4"/>
      <c r="I164" s="4"/>
      <c r="J164" s="4"/>
    </row>
    <row r="165" spans="1:10" ht="47.25">
      <c r="A165" s="106" t="s">
        <v>2</v>
      </c>
      <c r="B165" s="107"/>
      <c r="C165" s="107"/>
      <c r="D165" s="108"/>
      <c r="E165" s="112" t="s">
        <v>9</v>
      </c>
      <c r="F165" s="44" t="s">
        <v>3</v>
      </c>
      <c r="G165" s="117" t="s">
        <v>4</v>
      </c>
      <c r="H165" s="118"/>
      <c r="I165" s="119"/>
      <c r="J165" s="45" t="s">
        <v>8</v>
      </c>
    </row>
    <row r="166" spans="1:10" ht="31.5">
      <c r="A166" s="109"/>
      <c r="B166" s="110"/>
      <c r="C166" s="110"/>
      <c r="D166" s="111"/>
      <c r="E166" s="113"/>
      <c r="F166" s="46"/>
      <c r="G166" s="7" t="s">
        <v>5</v>
      </c>
      <c r="H166" s="7" t="s">
        <v>6</v>
      </c>
      <c r="I166" s="8" t="s">
        <v>7</v>
      </c>
      <c r="J166" s="48"/>
    </row>
    <row r="167" spans="1:10" ht="15" customHeight="1">
      <c r="A167" s="138" t="s">
        <v>202</v>
      </c>
      <c r="B167" s="139"/>
      <c r="C167" s="139"/>
      <c r="D167" s="140"/>
      <c r="E167" s="3" t="s">
        <v>55</v>
      </c>
      <c r="F167" s="3">
        <v>150</v>
      </c>
      <c r="G167" s="12">
        <v>2.5099999999999998</v>
      </c>
      <c r="H167" s="12">
        <v>5.26</v>
      </c>
      <c r="I167" s="13">
        <v>16.05</v>
      </c>
      <c r="J167" s="14">
        <v>68.66</v>
      </c>
    </row>
    <row r="168" spans="1:10">
      <c r="A168" s="95" t="s">
        <v>235</v>
      </c>
      <c r="B168" s="96"/>
      <c r="C168" s="96"/>
      <c r="D168" s="97"/>
      <c r="E168" s="3" t="s">
        <v>60</v>
      </c>
      <c r="F168" s="3">
        <v>15</v>
      </c>
      <c r="G168" s="12">
        <v>0.51</v>
      </c>
      <c r="H168" s="12">
        <v>1.5</v>
      </c>
      <c r="I168" s="13">
        <v>0.63</v>
      </c>
      <c r="J168" s="14">
        <v>18</v>
      </c>
    </row>
    <row r="169" spans="1:10" ht="15" customHeight="1">
      <c r="A169" s="95" t="s">
        <v>195</v>
      </c>
      <c r="B169" s="96"/>
      <c r="C169" s="96"/>
      <c r="D169" s="97"/>
      <c r="E169" s="9" t="s">
        <v>19</v>
      </c>
      <c r="F169" s="9">
        <v>40</v>
      </c>
      <c r="G169" s="10">
        <v>2.96</v>
      </c>
      <c r="H169" s="10">
        <v>0.52</v>
      </c>
      <c r="I169" s="15">
        <v>20.420000000000002</v>
      </c>
      <c r="J169" s="14">
        <v>86.08</v>
      </c>
    </row>
    <row r="170" spans="1:10" ht="15" customHeight="1">
      <c r="A170" s="147" t="s">
        <v>143</v>
      </c>
      <c r="B170" s="148"/>
      <c r="C170" s="148"/>
      <c r="D170" s="149"/>
      <c r="E170" s="3" t="s">
        <v>38</v>
      </c>
      <c r="F170" s="3">
        <v>100</v>
      </c>
      <c r="G170" s="12">
        <v>20.53</v>
      </c>
      <c r="H170" s="12">
        <v>11.88</v>
      </c>
      <c r="I170" s="13">
        <v>10.93</v>
      </c>
      <c r="J170" s="14">
        <v>232.06</v>
      </c>
    </row>
    <row r="171" spans="1:10" ht="14.45" customHeight="1">
      <c r="A171" s="138" t="s">
        <v>35</v>
      </c>
      <c r="B171" s="178"/>
      <c r="C171" s="178"/>
      <c r="D171" s="179"/>
      <c r="E171" s="3" t="s">
        <v>39</v>
      </c>
      <c r="F171" s="3">
        <v>100</v>
      </c>
      <c r="G171" s="12">
        <v>2.72</v>
      </c>
      <c r="H171" s="12">
        <v>4.71</v>
      </c>
      <c r="I171" s="13">
        <v>28.95</v>
      </c>
      <c r="J171" s="14">
        <v>84.12</v>
      </c>
    </row>
    <row r="172" spans="1:10" ht="14.45" customHeight="1">
      <c r="A172" s="114" t="s">
        <v>41</v>
      </c>
      <c r="B172" s="115"/>
      <c r="C172" s="115"/>
      <c r="D172" s="116"/>
      <c r="E172" s="3" t="s">
        <v>57</v>
      </c>
      <c r="F172" s="3">
        <v>50</v>
      </c>
      <c r="G172" s="12">
        <v>0.78</v>
      </c>
      <c r="H172" s="12">
        <v>2.34</v>
      </c>
      <c r="I172" s="13">
        <v>5.3</v>
      </c>
      <c r="J172" s="14">
        <v>41.1</v>
      </c>
    </row>
    <row r="173" spans="1:10" ht="27.75" customHeight="1">
      <c r="A173" s="114" t="s">
        <v>54</v>
      </c>
      <c r="B173" s="115"/>
      <c r="C173" s="115"/>
      <c r="D173" s="116"/>
      <c r="E173" s="3" t="s">
        <v>58</v>
      </c>
      <c r="F173" s="3">
        <v>50</v>
      </c>
      <c r="G173" s="12">
        <v>0.68</v>
      </c>
      <c r="H173" s="12">
        <v>2.6</v>
      </c>
      <c r="I173" s="13">
        <v>3.1</v>
      </c>
      <c r="J173" s="14">
        <v>34.49</v>
      </c>
    </row>
    <row r="174" spans="1:10" ht="14.45" customHeight="1">
      <c r="A174" s="95" t="s">
        <v>15</v>
      </c>
      <c r="B174" s="96"/>
      <c r="C174" s="96"/>
      <c r="D174" s="97"/>
      <c r="E174" s="9"/>
      <c r="F174" s="9">
        <v>200</v>
      </c>
      <c r="G174" s="10">
        <v>0</v>
      </c>
      <c r="H174" s="10">
        <v>0</v>
      </c>
      <c r="I174" s="15">
        <v>0</v>
      </c>
      <c r="J174" s="14">
        <v>0</v>
      </c>
    </row>
    <row r="175" spans="1:10">
      <c r="A175" s="95" t="s">
        <v>16</v>
      </c>
      <c r="B175" s="96"/>
      <c r="C175" s="96"/>
      <c r="D175" s="97"/>
      <c r="E175" s="9"/>
      <c r="F175" s="16">
        <v>100</v>
      </c>
      <c r="G175" s="10">
        <v>0.76</v>
      </c>
      <c r="H175" s="10">
        <v>0.3</v>
      </c>
      <c r="I175" s="10">
        <v>13.99</v>
      </c>
      <c r="J175" s="10">
        <v>56</v>
      </c>
    </row>
    <row r="176" spans="1:10">
      <c r="A176" s="92" t="s">
        <v>17</v>
      </c>
      <c r="B176" s="93"/>
      <c r="C176" s="93"/>
      <c r="D176" s="94"/>
      <c r="E176" s="9"/>
      <c r="F176" s="9"/>
      <c r="G176" s="10">
        <f>SUM(G167:G175)</f>
        <v>31.450000000000003</v>
      </c>
      <c r="H176" s="10">
        <f>SUM(H167:H175)</f>
        <v>29.110000000000003</v>
      </c>
      <c r="I176" s="15">
        <f>SUM(I167:I175)</f>
        <v>99.36999999999999</v>
      </c>
      <c r="J176" s="14">
        <f>SUM(J167:J175)</f>
        <v>620.51</v>
      </c>
    </row>
    <row r="177" spans="1:10">
      <c r="A177" s="153" t="s">
        <v>32</v>
      </c>
      <c r="B177" s="153"/>
      <c r="C177" s="153"/>
      <c r="D177" s="153"/>
      <c r="E177" s="153"/>
      <c r="F177" s="17" t="s">
        <v>123</v>
      </c>
      <c r="G177" s="20"/>
      <c r="H177" s="20"/>
      <c r="I177" s="20"/>
      <c r="J177" s="21"/>
    </row>
    <row r="178" spans="1:10" ht="34.5" customHeight="1">
      <c r="A178" s="106" t="s">
        <v>2</v>
      </c>
      <c r="B178" s="107"/>
      <c r="C178" s="107"/>
      <c r="D178" s="108"/>
      <c r="E178" s="112" t="s">
        <v>9</v>
      </c>
      <c r="F178" s="44" t="s">
        <v>3</v>
      </c>
      <c r="G178" s="117" t="s">
        <v>4</v>
      </c>
      <c r="H178" s="118"/>
      <c r="I178" s="119"/>
      <c r="J178" s="45" t="s">
        <v>8</v>
      </c>
    </row>
    <row r="179" spans="1:10" ht="29.25" customHeight="1">
      <c r="A179" s="109"/>
      <c r="B179" s="110"/>
      <c r="C179" s="110"/>
      <c r="D179" s="111"/>
      <c r="E179" s="113"/>
      <c r="F179" s="46"/>
      <c r="G179" s="7" t="s">
        <v>5</v>
      </c>
      <c r="H179" s="7" t="s">
        <v>6</v>
      </c>
      <c r="I179" s="8" t="s">
        <v>7</v>
      </c>
      <c r="J179" s="47"/>
    </row>
    <row r="180" spans="1:10">
      <c r="A180" s="95" t="s">
        <v>16</v>
      </c>
      <c r="B180" s="96"/>
      <c r="C180" s="96"/>
      <c r="D180" s="97"/>
      <c r="E180" s="9"/>
      <c r="F180" s="16">
        <v>100</v>
      </c>
      <c r="G180" s="10">
        <v>0.76</v>
      </c>
      <c r="H180" s="10">
        <v>0.3</v>
      </c>
      <c r="I180" s="10">
        <v>13.99</v>
      </c>
      <c r="J180" s="10">
        <v>56</v>
      </c>
    </row>
    <row r="181" spans="1:10">
      <c r="A181" s="92" t="s">
        <v>17</v>
      </c>
      <c r="B181" s="93"/>
      <c r="C181" s="93"/>
      <c r="D181" s="94"/>
      <c r="E181" s="9"/>
      <c r="F181" s="9"/>
      <c r="G181" s="10">
        <f>SUM(G180:G180)</f>
        <v>0.76</v>
      </c>
      <c r="H181" s="10">
        <f>SUM(H180:H180)</f>
        <v>0.3</v>
      </c>
      <c r="I181" s="15">
        <f>SUM(I180:I180)</f>
        <v>13.99</v>
      </c>
      <c r="J181" s="14">
        <f>SUM(J180:J180)</f>
        <v>56</v>
      </c>
    </row>
    <row r="182" spans="1:10">
      <c r="A182" s="153" t="s">
        <v>11</v>
      </c>
      <c r="B182" s="153"/>
      <c r="C182" s="153"/>
      <c r="D182" s="153"/>
      <c r="E182" s="153"/>
      <c r="F182" s="17" t="s">
        <v>123</v>
      </c>
      <c r="G182" s="4"/>
      <c r="H182" s="4"/>
      <c r="I182" s="4"/>
      <c r="J182" s="4"/>
    </row>
    <row r="183" spans="1:10" ht="36" customHeight="1">
      <c r="A183" s="106" t="s">
        <v>2</v>
      </c>
      <c r="B183" s="107"/>
      <c r="C183" s="107"/>
      <c r="D183" s="108"/>
      <c r="E183" s="112" t="s">
        <v>9</v>
      </c>
      <c r="F183" s="44" t="s">
        <v>3</v>
      </c>
      <c r="G183" s="117" t="s">
        <v>4</v>
      </c>
      <c r="H183" s="118"/>
      <c r="I183" s="119"/>
      <c r="J183" s="45" t="s">
        <v>8</v>
      </c>
    </row>
    <row r="184" spans="1:10" ht="31.5">
      <c r="A184" s="109"/>
      <c r="B184" s="110"/>
      <c r="C184" s="110"/>
      <c r="D184" s="111"/>
      <c r="E184" s="113"/>
      <c r="F184" s="46"/>
      <c r="G184" s="7" t="s">
        <v>5</v>
      </c>
      <c r="H184" s="7" t="s">
        <v>6</v>
      </c>
      <c r="I184" s="8" t="s">
        <v>7</v>
      </c>
      <c r="J184" s="47"/>
    </row>
    <row r="185" spans="1:10" ht="14.45" customHeight="1">
      <c r="A185" s="135" t="s">
        <v>215</v>
      </c>
      <c r="B185" s="136"/>
      <c r="C185" s="136"/>
      <c r="D185" s="137"/>
      <c r="E185" s="9" t="s">
        <v>216</v>
      </c>
      <c r="F185" s="9">
        <v>150</v>
      </c>
      <c r="G185" s="10">
        <v>25.76</v>
      </c>
      <c r="H185" s="10">
        <v>16.07</v>
      </c>
      <c r="I185" s="10">
        <v>24.85</v>
      </c>
      <c r="J185" s="10">
        <v>344.4</v>
      </c>
    </row>
    <row r="186" spans="1:10" ht="15" customHeight="1">
      <c r="A186" s="27" t="s">
        <v>158</v>
      </c>
      <c r="B186" s="28"/>
      <c r="C186" s="28"/>
      <c r="D186" s="29"/>
      <c r="E186" s="9" t="s">
        <v>60</v>
      </c>
      <c r="F186" s="9">
        <v>20</v>
      </c>
      <c r="G186" s="10">
        <v>0.48</v>
      </c>
      <c r="H186" s="10">
        <v>6</v>
      </c>
      <c r="I186" s="10">
        <v>0.62</v>
      </c>
      <c r="J186" s="10">
        <v>58.6</v>
      </c>
    </row>
    <row r="187" spans="1:10">
      <c r="A187" s="95" t="s">
        <v>27</v>
      </c>
      <c r="B187" s="96"/>
      <c r="C187" s="96"/>
      <c r="D187" s="97"/>
      <c r="E187" s="9" t="s">
        <v>14</v>
      </c>
      <c r="F187" s="9">
        <v>200</v>
      </c>
      <c r="G187" s="10">
        <v>0</v>
      </c>
      <c r="H187" s="10">
        <v>0</v>
      </c>
      <c r="I187" s="10">
        <v>0</v>
      </c>
      <c r="J187" s="10">
        <v>0</v>
      </c>
    </row>
    <row r="188" spans="1:10" ht="15" customHeight="1">
      <c r="A188" s="27"/>
      <c r="B188" s="28"/>
      <c r="C188" s="28"/>
      <c r="D188" s="29"/>
      <c r="E188" s="9"/>
      <c r="F188" s="9"/>
      <c r="G188" s="10"/>
      <c r="H188" s="10"/>
      <c r="I188" s="10"/>
      <c r="J188" s="10"/>
    </row>
    <row r="189" spans="1:10">
      <c r="A189" s="33" t="s">
        <v>17</v>
      </c>
      <c r="B189" s="34"/>
      <c r="C189" s="34"/>
      <c r="D189" s="35"/>
      <c r="E189" s="9"/>
      <c r="F189" s="9"/>
      <c r="G189" s="10">
        <f>SUM(G185:G187)</f>
        <v>26.240000000000002</v>
      </c>
      <c r="H189" s="10">
        <f>SUM(H185:H187)</f>
        <v>22.07</v>
      </c>
      <c r="I189" s="10">
        <f>SUM(I185:I187)</f>
        <v>25.470000000000002</v>
      </c>
      <c r="J189" s="10">
        <f>SUM(J185:J187)</f>
        <v>403</v>
      </c>
    </row>
    <row r="190" spans="1:10" ht="24" customHeight="1">
      <c r="A190" s="36" t="s">
        <v>99</v>
      </c>
      <c r="B190" s="36"/>
      <c r="C190" s="36"/>
      <c r="D190" s="36"/>
      <c r="E190" s="36"/>
      <c r="F190" s="78"/>
      <c r="G190" s="4"/>
      <c r="H190" s="4"/>
      <c r="I190" s="4"/>
      <c r="J190" s="4"/>
    </row>
    <row r="191" spans="1:10" ht="36.75" customHeight="1">
      <c r="A191" s="175" t="s">
        <v>2</v>
      </c>
      <c r="B191" s="176"/>
      <c r="C191" s="176"/>
      <c r="D191" s="177"/>
      <c r="E191" s="37"/>
      <c r="F191" s="44" t="s">
        <v>3</v>
      </c>
      <c r="G191" s="117" t="s">
        <v>4</v>
      </c>
      <c r="H191" s="118"/>
      <c r="I191" s="119"/>
      <c r="J191" s="98" t="s">
        <v>8</v>
      </c>
    </row>
    <row r="192" spans="1:10" ht="31.5">
      <c r="A192" s="126"/>
      <c r="B192" s="127"/>
      <c r="C192" s="127"/>
      <c r="D192" s="128"/>
      <c r="E192" s="41"/>
      <c r="F192" s="46"/>
      <c r="G192" s="7" t="s">
        <v>5</v>
      </c>
      <c r="H192" s="7" t="s">
        <v>6</v>
      </c>
      <c r="I192" s="8" t="s">
        <v>7</v>
      </c>
      <c r="J192" s="99"/>
    </row>
    <row r="193" spans="1:10" ht="15" customHeight="1">
      <c r="A193" s="95" t="s">
        <v>213</v>
      </c>
      <c r="B193" s="96"/>
      <c r="C193" s="96"/>
      <c r="D193" s="97"/>
      <c r="E193" s="9"/>
      <c r="F193" s="16">
        <v>75</v>
      </c>
      <c r="G193" s="10">
        <v>6.5</v>
      </c>
      <c r="H193" s="10">
        <v>16.11</v>
      </c>
      <c r="I193" s="10">
        <v>44.14</v>
      </c>
      <c r="J193" s="10">
        <v>337.69</v>
      </c>
    </row>
    <row r="194" spans="1:10">
      <c r="A194" s="33" t="s">
        <v>17</v>
      </c>
      <c r="B194" s="34"/>
      <c r="C194" s="34"/>
      <c r="D194" s="35"/>
      <c r="E194" s="9"/>
      <c r="F194" s="9"/>
      <c r="G194" s="10">
        <f>SUM(G193:G193)</f>
        <v>6.5</v>
      </c>
      <c r="H194" s="10">
        <f>SUM(H193:H193)</f>
        <v>16.11</v>
      </c>
      <c r="I194" s="10">
        <f>SUM(I193:I193)</f>
        <v>44.14</v>
      </c>
      <c r="J194" s="10">
        <f>SUM(J193:J193)</f>
        <v>337.69</v>
      </c>
    </row>
    <row r="195" spans="1:10">
      <c r="A195" s="190" t="s">
        <v>25</v>
      </c>
      <c r="B195" s="191"/>
      <c r="C195" s="191"/>
      <c r="D195" s="192"/>
      <c r="E195" s="25"/>
      <c r="F195" s="25"/>
      <c r="G195" s="26">
        <f>SUM(G194+G189+G181+G176+G163)</f>
        <v>75</v>
      </c>
      <c r="H195" s="26">
        <f>SUM(H194+H189+H181+H176+H163)</f>
        <v>76.430000000000007</v>
      </c>
      <c r="I195" s="26">
        <f>SUM(I194+I189+I181+I176+I163)</f>
        <v>251.54999999999995</v>
      </c>
      <c r="J195" s="26">
        <f>SUM(J194+J189+J181+J176+J163)</f>
        <v>1813</v>
      </c>
    </row>
    <row r="196" spans="1:10" ht="14.45" customHeight="1">
      <c r="A196" s="42" t="s">
        <v>61</v>
      </c>
      <c r="B196" s="42"/>
      <c r="C196" s="42"/>
      <c r="D196" s="42"/>
      <c r="E196" s="42"/>
      <c r="F196" s="9">
        <v>6</v>
      </c>
      <c r="G196" s="4"/>
      <c r="H196" s="4"/>
      <c r="I196" s="4"/>
      <c r="J196" s="4"/>
    </row>
    <row r="197" spans="1:10" ht="14.45" customHeight="1">
      <c r="A197" s="43" t="s">
        <v>1</v>
      </c>
      <c r="B197" s="43"/>
      <c r="C197" s="43"/>
      <c r="D197" s="43"/>
      <c r="E197" s="43"/>
      <c r="F197" s="17" t="s">
        <v>123</v>
      </c>
      <c r="G197" s="4"/>
      <c r="H197" s="4"/>
      <c r="I197" s="4"/>
      <c r="J197" s="4"/>
    </row>
    <row r="198" spans="1:10" ht="47.25">
      <c r="A198" s="123" t="s">
        <v>2</v>
      </c>
      <c r="B198" s="124"/>
      <c r="C198" s="124"/>
      <c r="D198" s="125"/>
      <c r="E198" s="44" t="s">
        <v>9</v>
      </c>
      <c r="F198" s="44" t="s">
        <v>3</v>
      </c>
      <c r="G198" s="117" t="s">
        <v>4</v>
      </c>
      <c r="H198" s="118"/>
      <c r="I198" s="119"/>
      <c r="J198" s="45" t="s">
        <v>8</v>
      </c>
    </row>
    <row r="199" spans="1:10" ht="15" customHeight="1">
      <c r="A199" s="126"/>
      <c r="B199" s="127"/>
      <c r="C199" s="127"/>
      <c r="D199" s="128"/>
      <c r="E199" s="46"/>
      <c r="F199" s="46"/>
      <c r="G199" s="7" t="s">
        <v>5</v>
      </c>
      <c r="H199" s="7" t="s">
        <v>6</v>
      </c>
      <c r="I199" s="8" t="s">
        <v>7</v>
      </c>
      <c r="J199" s="47"/>
    </row>
    <row r="200" spans="1:10" ht="15" customHeight="1">
      <c r="A200" s="114" t="s">
        <v>112</v>
      </c>
      <c r="B200" s="115"/>
      <c r="C200" s="115"/>
      <c r="D200" s="116"/>
      <c r="E200" s="9" t="s">
        <v>88</v>
      </c>
      <c r="F200" s="9">
        <v>250</v>
      </c>
      <c r="G200" s="10">
        <v>9.8000000000000007</v>
      </c>
      <c r="H200" s="10">
        <v>9.83</v>
      </c>
      <c r="I200" s="10">
        <v>40</v>
      </c>
      <c r="J200" s="10">
        <v>292.5</v>
      </c>
    </row>
    <row r="201" spans="1:10">
      <c r="A201" s="95" t="s">
        <v>95</v>
      </c>
      <c r="B201" s="96"/>
      <c r="C201" s="96"/>
      <c r="D201" s="97"/>
      <c r="E201" s="9" t="s">
        <v>12</v>
      </c>
      <c r="F201" s="9" t="s">
        <v>96</v>
      </c>
      <c r="G201" s="10">
        <v>0.42</v>
      </c>
      <c r="H201" s="10">
        <v>10.54</v>
      </c>
      <c r="I201" s="10">
        <v>0.68</v>
      </c>
      <c r="J201" s="10">
        <v>98.94</v>
      </c>
    </row>
    <row r="202" spans="1:10" ht="15" customHeight="1">
      <c r="A202" s="95" t="s">
        <v>13</v>
      </c>
      <c r="B202" s="96"/>
      <c r="C202" s="96"/>
      <c r="D202" s="97"/>
      <c r="E202" s="9" t="s">
        <v>14</v>
      </c>
      <c r="F202" s="9">
        <v>200</v>
      </c>
      <c r="G202" s="10">
        <v>0</v>
      </c>
      <c r="H202" s="10">
        <v>0</v>
      </c>
      <c r="I202" s="10">
        <v>0</v>
      </c>
      <c r="J202" s="10">
        <v>0</v>
      </c>
    </row>
    <row r="203" spans="1:10" ht="15" customHeight="1">
      <c r="A203" s="95" t="s">
        <v>67</v>
      </c>
      <c r="B203" s="96"/>
      <c r="C203" s="96"/>
      <c r="D203" s="97"/>
      <c r="E203" s="9" t="s">
        <v>69</v>
      </c>
      <c r="F203" s="9">
        <v>20</v>
      </c>
      <c r="G203" s="10">
        <v>0.09</v>
      </c>
      <c r="H203" s="10">
        <v>0</v>
      </c>
      <c r="I203" s="10">
        <v>21.27</v>
      </c>
      <c r="J203" s="10">
        <v>81.3</v>
      </c>
    </row>
    <row r="204" spans="1:10">
      <c r="A204" s="33" t="s">
        <v>17</v>
      </c>
      <c r="B204" s="34"/>
      <c r="C204" s="34"/>
      <c r="D204" s="35"/>
      <c r="E204" s="9"/>
      <c r="F204" s="9"/>
      <c r="G204" s="10">
        <f>SUM(G200:G202)</f>
        <v>10.220000000000001</v>
      </c>
      <c r="H204" s="10">
        <f>SUM(H200:H202)</f>
        <v>20.369999999999997</v>
      </c>
      <c r="I204" s="10">
        <f>SUM(I200:I202)</f>
        <v>40.68</v>
      </c>
      <c r="J204" s="10">
        <f>SUM(J200:J203)</f>
        <v>472.74</v>
      </c>
    </row>
    <row r="205" spans="1:10" ht="15" customHeight="1">
      <c r="A205" s="36" t="s">
        <v>193</v>
      </c>
      <c r="B205" s="36"/>
      <c r="C205" s="36"/>
      <c r="D205" s="36"/>
      <c r="E205" s="36"/>
      <c r="F205" s="17" t="s">
        <v>123</v>
      </c>
      <c r="G205" s="4"/>
      <c r="H205" s="4"/>
      <c r="I205" s="4"/>
      <c r="J205" s="4"/>
    </row>
    <row r="206" spans="1:10" ht="21">
      <c r="A206" s="123" t="s">
        <v>2</v>
      </c>
      <c r="B206" s="124"/>
      <c r="C206" s="124"/>
      <c r="D206" s="125"/>
      <c r="E206" s="85" t="s">
        <v>9</v>
      </c>
      <c r="F206" s="85" t="s">
        <v>3</v>
      </c>
      <c r="G206" s="205" t="s">
        <v>4</v>
      </c>
      <c r="H206" s="206"/>
      <c r="I206" s="207"/>
      <c r="J206" s="86" t="s">
        <v>8</v>
      </c>
    </row>
    <row r="207" spans="1:10" ht="21" customHeight="1">
      <c r="A207" s="126"/>
      <c r="B207" s="127"/>
      <c r="C207" s="127"/>
      <c r="D207" s="128"/>
      <c r="E207" s="87"/>
      <c r="F207" s="87"/>
      <c r="G207" s="88" t="s">
        <v>5</v>
      </c>
      <c r="H207" s="88" t="s">
        <v>6</v>
      </c>
      <c r="I207" s="89" t="s">
        <v>7</v>
      </c>
      <c r="J207" s="90"/>
    </row>
    <row r="208" spans="1:10" ht="42" customHeight="1">
      <c r="A208" s="138" t="s">
        <v>201</v>
      </c>
      <c r="B208" s="139"/>
      <c r="C208" s="139"/>
      <c r="D208" s="140"/>
      <c r="E208" s="3" t="s">
        <v>86</v>
      </c>
      <c r="F208" s="3">
        <v>150</v>
      </c>
      <c r="G208" s="12">
        <v>4.4800000000000004</v>
      </c>
      <c r="H208" s="12">
        <v>5.39</v>
      </c>
      <c r="I208" s="13">
        <v>22.74</v>
      </c>
      <c r="J208" s="14">
        <v>87.43</v>
      </c>
    </row>
    <row r="209" spans="1:10">
      <c r="A209" s="95" t="s">
        <v>235</v>
      </c>
      <c r="B209" s="96"/>
      <c r="C209" s="96"/>
      <c r="D209" s="97"/>
      <c r="E209" s="3" t="s">
        <v>60</v>
      </c>
      <c r="F209" s="3">
        <v>15</v>
      </c>
      <c r="G209" s="12">
        <v>0.51</v>
      </c>
      <c r="H209" s="12">
        <v>1.5</v>
      </c>
      <c r="I209" s="13">
        <v>0.63</v>
      </c>
      <c r="J209" s="14">
        <v>18</v>
      </c>
    </row>
    <row r="210" spans="1:10" ht="15" customHeight="1">
      <c r="A210" s="95" t="s">
        <v>195</v>
      </c>
      <c r="B210" s="96"/>
      <c r="C210" s="96"/>
      <c r="D210" s="97"/>
      <c r="E210" s="9" t="s">
        <v>19</v>
      </c>
      <c r="F210" s="9">
        <v>40</v>
      </c>
      <c r="G210" s="10">
        <v>2.96</v>
      </c>
      <c r="H210" s="10">
        <v>0.52</v>
      </c>
      <c r="I210" s="15">
        <v>20.420000000000002</v>
      </c>
      <c r="J210" s="14">
        <v>86.08</v>
      </c>
    </row>
    <row r="211" spans="1:10" ht="36" customHeight="1">
      <c r="A211" s="202" t="s">
        <v>208</v>
      </c>
      <c r="B211" s="203"/>
      <c r="C211" s="203"/>
      <c r="D211" s="204"/>
      <c r="E211" s="9" t="s">
        <v>28</v>
      </c>
      <c r="F211" s="9" t="s">
        <v>92</v>
      </c>
      <c r="G211" s="12">
        <v>35.840000000000003</v>
      </c>
      <c r="H211" s="12">
        <v>11.95</v>
      </c>
      <c r="I211" s="13">
        <v>27.56</v>
      </c>
      <c r="J211" s="14">
        <v>351.65</v>
      </c>
    </row>
    <row r="212" spans="1:10" ht="15" customHeight="1">
      <c r="A212" s="114" t="s">
        <v>217</v>
      </c>
      <c r="B212" s="115"/>
      <c r="C212" s="115"/>
      <c r="D212" s="116"/>
      <c r="E212" s="9" t="s">
        <v>188</v>
      </c>
      <c r="F212" s="3">
        <v>75</v>
      </c>
      <c r="G212" s="12">
        <v>0.22500000000000001</v>
      </c>
      <c r="H212" s="12">
        <v>0.15</v>
      </c>
      <c r="I212" s="13">
        <v>1.7250000000000001</v>
      </c>
      <c r="J212" s="14">
        <v>7.75</v>
      </c>
    </row>
    <row r="213" spans="1:10" ht="15" customHeight="1">
      <c r="A213" s="95" t="s">
        <v>15</v>
      </c>
      <c r="B213" s="96"/>
      <c r="C213" s="96"/>
      <c r="D213" s="97"/>
      <c r="E213" s="9"/>
      <c r="F213" s="9">
        <v>200</v>
      </c>
      <c r="G213" s="10">
        <v>0</v>
      </c>
      <c r="H213" s="10">
        <v>0</v>
      </c>
      <c r="I213" s="15">
        <v>0</v>
      </c>
      <c r="J213" s="14">
        <v>0</v>
      </c>
    </row>
    <row r="214" spans="1:10" ht="15" customHeight="1">
      <c r="A214" s="169" t="s">
        <v>16</v>
      </c>
      <c r="B214" s="170"/>
      <c r="C214" s="170"/>
      <c r="D214" s="171"/>
      <c r="E214" s="9"/>
      <c r="F214" s="16">
        <v>100</v>
      </c>
      <c r="G214" s="10">
        <v>0.76</v>
      </c>
      <c r="H214" s="10">
        <v>0.3</v>
      </c>
      <c r="I214" s="10">
        <v>13.99</v>
      </c>
      <c r="J214" s="10">
        <v>56</v>
      </c>
    </row>
    <row r="215" spans="1:10">
      <c r="A215" s="33" t="s">
        <v>17</v>
      </c>
      <c r="B215" s="34"/>
      <c r="C215" s="34"/>
      <c r="D215" s="35"/>
      <c r="E215" s="9"/>
      <c r="F215" s="9"/>
      <c r="G215" s="10">
        <f>SUM(G208:G214)</f>
        <v>44.775000000000006</v>
      </c>
      <c r="H215" s="10">
        <f>SUM(H208:H214)</f>
        <v>19.809999999999999</v>
      </c>
      <c r="I215" s="15">
        <f>SUM(I208:I214)</f>
        <v>87.064999999999984</v>
      </c>
      <c r="J215" s="14">
        <f>SUM(J208:J214)</f>
        <v>606.91</v>
      </c>
    </row>
    <row r="216" spans="1:10" ht="15" customHeight="1">
      <c r="A216" s="36" t="s">
        <v>32</v>
      </c>
      <c r="B216" s="36"/>
      <c r="C216" s="36"/>
      <c r="D216" s="36"/>
      <c r="E216" s="36"/>
      <c r="F216" s="17" t="s">
        <v>123</v>
      </c>
      <c r="G216" s="20"/>
      <c r="H216" s="20"/>
      <c r="I216" s="20"/>
      <c r="J216" s="21"/>
    </row>
    <row r="217" spans="1:10" ht="47.25">
      <c r="A217" s="123" t="s">
        <v>2</v>
      </c>
      <c r="B217" s="124"/>
      <c r="C217" s="124"/>
      <c r="D217" s="125"/>
      <c r="E217" s="44" t="s">
        <v>9</v>
      </c>
      <c r="F217" s="44" t="s">
        <v>3</v>
      </c>
      <c r="G217" s="117" t="s">
        <v>4</v>
      </c>
      <c r="H217" s="118"/>
      <c r="I217" s="119"/>
      <c r="J217" s="45" t="s">
        <v>8</v>
      </c>
    </row>
    <row r="218" spans="1:10" ht="31.5">
      <c r="A218" s="126"/>
      <c r="B218" s="127"/>
      <c r="C218" s="127"/>
      <c r="D218" s="128"/>
      <c r="E218" s="46"/>
      <c r="F218" s="46"/>
      <c r="G218" s="7" t="s">
        <v>5</v>
      </c>
      <c r="H218" s="7" t="s">
        <v>6</v>
      </c>
      <c r="I218" s="8" t="s">
        <v>7</v>
      </c>
      <c r="J218" s="47"/>
    </row>
    <row r="219" spans="1:10" ht="15" customHeight="1">
      <c r="A219" s="169" t="s">
        <v>16</v>
      </c>
      <c r="B219" s="170"/>
      <c r="C219" s="170"/>
      <c r="D219" s="171"/>
      <c r="E219" s="9"/>
      <c r="F219" s="16">
        <v>100</v>
      </c>
      <c r="G219" s="10">
        <v>0.76</v>
      </c>
      <c r="H219" s="10">
        <v>0.3</v>
      </c>
      <c r="I219" s="10">
        <v>13.99</v>
      </c>
      <c r="J219" s="10">
        <v>56</v>
      </c>
    </row>
    <row r="220" spans="1:10">
      <c r="A220" s="120" t="s">
        <v>17</v>
      </c>
      <c r="B220" s="121"/>
      <c r="C220" s="121"/>
      <c r="D220" s="122"/>
      <c r="E220" s="9"/>
      <c r="F220" s="9"/>
      <c r="G220" s="10">
        <f>SUM(G219:G219)</f>
        <v>0.76</v>
      </c>
      <c r="H220" s="10">
        <f>SUM(H219:H219)</f>
        <v>0.3</v>
      </c>
      <c r="I220" s="15">
        <f>SUM(I219:I219)</f>
        <v>13.99</v>
      </c>
      <c r="J220" s="14">
        <f>SUM(J219:J219)</f>
        <v>56</v>
      </c>
    </row>
    <row r="221" spans="1:10" ht="15" customHeight="1">
      <c r="A221" s="36" t="s">
        <v>179</v>
      </c>
      <c r="B221" s="36"/>
      <c r="C221" s="36"/>
      <c r="D221" s="36"/>
      <c r="E221" s="36"/>
      <c r="F221" s="17" t="s">
        <v>123</v>
      </c>
      <c r="G221" s="4"/>
      <c r="H221" s="4"/>
      <c r="I221" s="4"/>
      <c r="J221" s="4"/>
    </row>
    <row r="222" spans="1:10" ht="47.25">
      <c r="A222" s="123" t="s">
        <v>2</v>
      </c>
      <c r="B222" s="124"/>
      <c r="C222" s="124"/>
      <c r="D222" s="125"/>
      <c r="E222" s="44" t="s">
        <v>9</v>
      </c>
      <c r="F222" s="44" t="s">
        <v>3</v>
      </c>
      <c r="G222" s="117" t="s">
        <v>4</v>
      </c>
      <c r="H222" s="118"/>
      <c r="I222" s="119"/>
      <c r="J222" s="45" t="s">
        <v>8</v>
      </c>
    </row>
    <row r="223" spans="1:10" ht="33" customHeight="1">
      <c r="A223" s="126"/>
      <c r="B223" s="127"/>
      <c r="C223" s="127"/>
      <c r="D223" s="128"/>
      <c r="E223" s="46"/>
      <c r="F223" s="46"/>
      <c r="G223" s="7" t="s">
        <v>5</v>
      </c>
      <c r="H223" s="7" t="s">
        <v>6</v>
      </c>
      <c r="I223" s="8" t="s">
        <v>7</v>
      </c>
      <c r="J223" s="47"/>
    </row>
    <row r="224" spans="1:10" ht="15" customHeight="1">
      <c r="A224" s="114" t="s">
        <v>152</v>
      </c>
      <c r="B224" s="115"/>
      <c r="C224" s="115"/>
      <c r="D224" s="116"/>
      <c r="E224" s="3" t="s">
        <v>151</v>
      </c>
      <c r="F224" s="3" t="s">
        <v>153</v>
      </c>
      <c r="G224" s="12">
        <v>16.55</v>
      </c>
      <c r="H224" s="12">
        <v>20.28</v>
      </c>
      <c r="I224" s="12">
        <v>73.099999999999994</v>
      </c>
      <c r="J224" s="12">
        <v>525.77</v>
      </c>
    </row>
    <row r="225" spans="1:10">
      <c r="A225" s="114" t="s">
        <v>67</v>
      </c>
      <c r="B225" s="115"/>
      <c r="C225" s="115"/>
      <c r="D225" s="116"/>
      <c r="E225" s="9" t="s">
        <v>154</v>
      </c>
      <c r="F225" s="9">
        <v>30</v>
      </c>
      <c r="G225" s="10">
        <v>0.09</v>
      </c>
      <c r="H225" s="10">
        <v>0</v>
      </c>
      <c r="I225" s="10">
        <v>21.27</v>
      </c>
      <c r="J225" s="10">
        <v>81.3</v>
      </c>
    </row>
    <row r="226" spans="1:10" ht="15" customHeight="1">
      <c r="A226" s="95" t="s">
        <v>237</v>
      </c>
      <c r="B226" s="96"/>
      <c r="C226" s="96"/>
      <c r="D226" s="97"/>
      <c r="E226" s="9"/>
      <c r="F226" s="9">
        <v>200</v>
      </c>
      <c r="G226" s="10">
        <v>6.8</v>
      </c>
      <c r="H226" s="10">
        <v>5</v>
      </c>
      <c r="I226" s="10">
        <v>9.8000000000000007</v>
      </c>
      <c r="J226" s="10">
        <v>112</v>
      </c>
    </row>
    <row r="227" spans="1:10" ht="14.45" customHeight="1">
      <c r="A227" s="120" t="s">
        <v>17</v>
      </c>
      <c r="B227" s="121"/>
      <c r="C227" s="121"/>
      <c r="D227" s="122"/>
      <c r="E227" s="9"/>
      <c r="F227" s="9"/>
      <c r="G227" s="10">
        <f>SUM(G225:G226)</f>
        <v>6.89</v>
      </c>
      <c r="H227" s="10">
        <f>SUM(H225:H226)</f>
        <v>5</v>
      </c>
      <c r="I227" s="10">
        <f>SUM(I225:I226)</f>
        <v>31.07</v>
      </c>
      <c r="J227" s="10">
        <f>SUM(J224:J226)</f>
        <v>719.06999999999994</v>
      </c>
    </row>
    <row r="228" spans="1:10" ht="16.5" customHeight="1">
      <c r="A228" s="43" t="s">
        <v>102</v>
      </c>
      <c r="B228" s="43"/>
      <c r="C228" s="43"/>
      <c r="D228" s="43"/>
      <c r="E228" s="43"/>
      <c r="F228" s="17" t="s">
        <v>123</v>
      </c>
      <c r="G228" s="4"/>
      <c r="H228" s="4"/>
      <c r="I228" s="4"/>
      <c r="J228" s="4"/>
    </row>
    <row r="229" spans="1:10" ht="14.45" customHeight="1">
      <c r="A229" s="123" t="s">
        <v>2</v>
      </c>
      <c r="B229" s="124"/>
      <c r="C229" s="124"/>
      <c r="D229" s="125"/>
      <c r="E229" s="44" t="s">
        <v>9</v>
      </c>
      <c r="F229" s="44" t="s">
        <v>3</v>
      </c>
      <c r="G229" s="117" t="s">
        <v>4</v>
      </c>
      <c r="H229" s="118"/>
      <c r="I229" s="119"/>
      <c r="J229" s="45" t="s">
        <v>8</v>
      </c>
    </row>
    <row r="230" spans="1:10" ht="44.25" customHeight="1">
      <c r="A230" s="126"/>
      <c r="B230" s="127"/>
      <c r="C230" s="127"/>
      <c r="D230" s="128"/>
      <c r="E230" s="46"/>
      <c r="F230" s="46"/>
      <c r="G230" s="7" t="s">
        <v>5</v>
      </c>
      <c r="H230" s="7" t="s">
        <v>6</v>
      </c>
      <c r="I230" s="8" t="s">
        <v>7</v>
      </c>
      <c r="J230" s="47"/>
    </row>
    <row r="231" spans="1:10" ht="15" customHeight="1">
      <c r="A231" s="95" t="s">
        <v>213</v>
      </c>
      <c r="B231" s="96"/>
      <c r="C231" s="96"/>
      <c r="D231" s="97"/>
      <c r="E231" s="9"/>
      <c r="F231" s="16">
        <v>75</v>
      </c>
      <c r="G231" s="10">
        <v>6.5</v>
      </c>
      <c r="H231" s="10">
        <v>16.11</v>
      </c>
      <c r="I231" s="10">
        <v>44.14</v>
      </c>
      <c r="J231" s="10">
        <v>337.69</v>
      </c>
    </row>
    <row r="232" spans="1:10" ht="57.75" customHeight="1">
      <c r="A232" s="33" t="s">
        <v>17</v>
      </c>
      <c r="B232" s="34"/>
      <c r="C232" s="34"/>
      <c r="D232" s="35"/>
      <c r="E232" s="9"/>
      <c r="F232" s="9"/>
      <c r="G232" s="10">
        <f>SUM(G231:G231)</f>
        <v>6.5</v>
      </c>
      <c r="H232" s="10">
        <f>SUM(H231:H231)</f>
        <v>16.11</v>
      </c>
      <c r="I232" s="10">
        <f>SUM(I231:I231)</f>
        <v>44.14</v>
      </c>
      <c r="J232" s="10">
        <f>SUM(J231:J231)</f>
        <v>337.69</v>
      </c>
    </row>
    <row r="233" spans="1:10">
      <c r="A233" s="141" t="s">
        <v>25</v>
      </c>
      <c r="B233" s="142"/>
      <c r="C233" s="142"/>
      <c r="D233" s="143"/>
      <c r="E233" s="25"/>
      <c r="F233" s="25"/>
      <c r="G233" s="26">
        <f>SUM(G232+G227+G220+G215+G204)</f>
        <v>69.14500000000001</v>
      </c>
      <c r="H233" s="26">
        <f>SUM(H232+H227+H220+H215+H204)</f>
        <v>61.589999999999996</v>
      </c>
      <c r="I233" s="26">
        <f>SUM(I232+I227+I220+I215+I204)</f>
        <v>216.94499999999999</v>
      </c>
      <c r="J233" s="26">
        <f>SUM(J232+J227+J220+J215+J204)</f>
        <v>2192.41</v>
      </c>
    </row>
    <row r="234" spans="1:10">
      <c r="A234" s="49" t="s">
        <v>66</v>
      </c>
      <c r="B234" s="49"/>
      <c r="C234" s="49"/>
      <c r="D234" s="49"/>
      <c r="E234" s="49"/>
      <c r="F234" s="9">
        <v>7</v>
      </c>
      <c r="G234" s="4"/>
      <c r="H234" s="4"/>
      <c r="I234" s="4"/>
      <c r="J234" s="4"/>
    </row>
    <row r="235" spans="1:10" ht="15" customHeight="1">
      <c r="A235" s="36" t="s">
        <v>1</v>
      </c>
      <c r="B235" s="36"/>
      <c r="C235" s="36"/>
      <c r="D235" s="36"/>
      <c r="E235" s="36"/>
      <c r="F235" s="17" t="s">
        <v>123</v>
      </c>
      <c r="G235" s="4"/>
      <c r="H235" s="4"/>
      <c r="I235" s="4"/>
      <c r="J235" s="4"/>
    </row>
    <row r="236" spans="1:10" ht="47.25">
      <c r="A236" s="123" t="s">
        <v>2</v>
      </c>
      <c r="B236" s="124"/>
      <c r="C236" s="124"/>
      <c r="D236" s="125"/>
      <c r="E236" s="44" t="s">
        <v>9</v>
      </c>
      <c r="F236" s="44" t="s">
        <v>3</v>
      </c>
      <c r="G236" s="117" t="s">
        <v>4</v>
      </c>
      <c r="H236" s="118"/>
      <c r="I236" s="119"/>
      <c r="J236" s="45" t="s">
        <v>8</v>
      </c>
    </row>
    <row r="237" spans="1:10" ht="21.75" customHeight="1">
      <c r="A237" s="126"/>
      <c r="B237" s="127"/>
      <c r="C237" s="127"/>
      <c r="D237" s="128"/>
      <c r="E237" s="46"/>
      <c r="F237" s="46"/>
      <c r="G237" s="7" t="s">
        <v>5</v>
      </c>
      <c r="H237" s="7" t="s">
        <v>6</v>
      </c>
      <c r="I237" s="8" t="s">
        <v>7</v>
      </c>
      <c r="J237" s="47"/>
    </row>
    <row r="238" spans="1:10" ht="15" customHeight="1">
      <c r="A238" s="114" t="s">
        <v>186</v>
      </c>
      <c r="B238" s="115"/>
      <c r="C238" s="115"/>
      <c r="D238" s="116"/>
      <c r="E238" s="9" t="s">
        <v>187</v>
      </c>
      <c r="F238" s="9">
        <v>110</v>
      </c>
      <c r="G238" s="10">
        <v>7.18</v>
      </c>
      <c r="H238" s="10">
        <v>26.39</v>
      </c>
      <c r="I238" s="10">
        <v>0.94</v>
      </c>
      <c r="J238" s="10">
        <v>287.04000000000002</v>
      </c>
    </row>
    <row r="239" spans="1:10">
      <c r="A239" s="95" t="s">
        <v>204</v>
      </c>
      <c r="B239" s="96"/>
      <c r="C239" s="96"/>
      <c r="D239" s="97"/>
      <c r="E239" s="9" t="s">
        <v>20</v>
      </c>
      <c r="F239" s="9">
        <v>50</v>
      </c>
      <c r="G239" s="10">
        <v>3.07</v>
      </c>
      <c r="H239" s="10">
        <v>2.76</v>
      </c>
      <c r="I239" s="10">
        <v>16.78</v>
      </c>
      <c r="J239" s="10">
        <v>102.33</v>
      </c>
    </row>
    <row r="240" spans="1:10">
      <c r="A240" s="95" t="s">
        <v>46</v>
      </c>
      <c r="B240" s="96"/>
      <c r="C240" s="96"/>
      <c r="D240" s="97"/>
      <c r="E240" s="9" t="s">
        <v>47</v>
      </c>
      <c r="F240" s="9">
        <v>50</v>
      </c>
      <c r="G240" s="10">
        <v>0.4</v>
      </c>
      <c r="H240" s="10">
        <v>0.1</v>
      </c>
      <c r="I240" s="10">
        <v>1.1499999999999999</v>
      </c>
      <c r="J240" s="10">
        <v>5.5</v>
      </c>
    </row>
    <row r="241" spans="1:10" ht="16.5" customHeight="1">
      <c r="A241" s="95" t="s">
        <v>13</v>
      </c>
      <c r="B241" s="96"/>
      <c r="C241" s="96"/>
      <c r="D241" s="97"/>
      <c r="E241" s="9" t="s">
        <v>14</v>
      </c>
      <c r="F241" s="9">
        <v>150</v>
      </c>
      <c r="G241" s="10">
        <v>0</v>
      </c>
      <c r="H241" s="10">
        <v>0</v>
      </c>
      <c r="I241" s="10">
        <v>0</v>
      </c>
      <c r="J241" s="10">
        <v>0</v>
      </c>
    </row>
    <row r="242" spans="1:10" ht="16.5" customHeight="1">
      <c r="A242" s="95" t="s">
        <v>254</v>
      </c>
      <c r="B242" s="96"/>
      <c r="C242" s="96"/>
      <c r="D242" s="97"/>
      <c r="E242" s="9" t="s">
        <v>255</v>
      </c>
      <c r="F242" s="9">
        <v>20</v>
      </c>
      <c r="G242" s="10">
        <v>0.43</v>
      </c>
      <c r="H242" s="10">
        <v>2.04</v>
      </c>
      <c r="I242" s="10">
        <v>1.75</v>
      </c>
      <c r="J242" s="10">
        <v>28.02</v>
      </c>
    </row>
    <row r="243" spans="1:10" ht="12.75" customHeight="1">
      <c r="A243" s="132" t="s">
        <v>17</v>
      </c>
      <c r="B243" s="133"/>
      <c r="C243" s="133"/>
      <c r="D243" s="134"/>
      <c r="E243" s="9"/>
      <c r="F243" s="9"/>
      <c r="G243" s="10">
        <f>SUM(G238:G241)</f>
        <v>10.65</v>
      </c>
      <c r="H243" s="10">
        <f>SUM(H238:H241)</f>
        <v>29.25</v>
      </c>
      <c r="I243" s="10">
        <f>SUM(I238:I241)</f>
        <v>18.87</v>
      </c>
      <c r="J243" s="10">
        <f>SUM(J238:J241)</f>
        <v>394.87</v>
      </c>
    </row>
    <row r="244" spans="1:10" ht="15" customHeight="1">
      <c r="A244" s="36" t="s">
        <v>10</v>
      </c>
      <c r="B244" s="36"/>
      <c r="C244" s="36"/>
      <c r="D244" s="36"/>
      <c r="E244" s="36"/>
      <c r="F244" s="17" t="s">
        <v>123</v>
      </c>
      <c r="G244" s="4"/>
      <c r="H244" s="4"/>
      <c r="I244" s="4"/>
      <c r="J244" s="4"/>
    </row>
    <row r="245" spans="1:10" ht="47.25">
      <c r="A245" s="123" t="s">
        <v>2</v>
      </c>
      <c r="B245" s="124"/>
      <c r="C245" s="124"/>
      <c r="D245" s="125"/>
      <c r="E245" s="44" t="s">
        <v>9</v>
      </c>
      <c r="F245" s="44" t="s">
        <v>3</v>
      </c>
      <c r="G245" s="117" t="s">
        <v>4</v>
      </c>
      <c r="H245" s="118"/>
      <c r="I245" s="119"/>
      <c r="J245" s="45" t="s">
        <v>8</v>
      </c>
    </row>
    <row r="246" spans="1:10" ht="21" customHeight="1">
      <c r="A246" s="126"/>
      <c r="B246" s="127"/>
      <c r="C246" s="127"/>
      <c r="D246" s="128"/>
      <c r="E246" s="46"/>
      <c r="F246" s="46"/>
      <c r="G246" s="7" t="s">
        <v>5</v>
      </c>
      <c r="H246" s="7" t="s">
        <v>6</v>
      </c>
      <c r="I246" s="8" t="s">
        <v>7</v>
      </c>
      <c r="J246" s="48"/>
    </row>
    <row r="247" spans="1:10" ht="36" customHeight="1">
      <c r="A247" s="138" t="s">
        <v>196</v>
      </c>
      <c r="B247" s="139"/>
      <c r="C247" s="139"/>
      <c r="D247" s="140"/>
      <c r="E247" s="3" t="s">
        <v>18</v>
      </c>
      <c r="F247" s="3">
        <v>150</v>
      </c>
      <c r="G247" s="12">
        <v>2.74</v>
      </c>
      <c r="H247" s="12">
        <v>5.23</v>
      </c>
      <c r="I247" s="13">
        <v>16.309999999999999</v>
      </c>
      <c r="J247" s="14">
        <v>113.95</v>
      </c>
    </row>
    <row r="248" spans="1:10">
      <c r="A248" s="95" t="s">
        <v>235</v>
      </c>
      <c r="B248" s="96"/>
      <c r="C248" s="96"/>
      <c r="D248" s="97"/>
      <c r="E248" s="3" t="s">
        <v>60</v>
      </c>
      <c r="F248" s="3">
        <v>15</v>
      </c>
      <c r="G248" s="12">
        <v>0.51</v>
      </c>
      <c r="H248" s="12">
        <v>1.5</v>
      </c>
      <c r="I248" s="13">
        <v>0.63</v>
      </c>
      <c r="J248" s="14">
        <v>18</v>
      </c>
    </row>
    <row r="249" spans="1:10">
      <c r="A249" s="95" t="s">
        <v>195</v>
      </c>
      <c r="B249" s="96"/>
      <c r="C249" s="96"/>
      <c r="D249" s="97"/>
      <c r="E249" s="9" t="s">
        <v>19</v>
      </c>
      <c r="F249" s="9">
        <v>40</v>
      </c>
      <c r="G249" s="10">
        <v>2.96</v>
      </c>
      <c r="H249" s="10">
        <v>0.52</v>
      </c>
      <c r="I249" s="15">
        <v>20.420000000000002</v>
      </c>
      <c r="J249" s="14">
        <v>86.08</v>
      </c>
    </row>
    <row r="250" spans="1:10" ht="18" customHeight="1">
      <c r="A250" s="180" t="s">
        <v>247</v>
      </c>
      <c r="B250" s="181"/>
      <c r="C250" s="181"/>
      <c r="D250" s="182"/>
      <c r="E250" s="50" t="s">
        <v>178</v>
      </c>
      <c r="F250" s="79">
        <v>100</v>
      </c>
      <c r="G250" s="80">
        <v>27.68</v>
      </c>
      <c r="H250" s="80">
        <v>20.29</v>
      </c>
      <c r="I250" s="81">
        <v>3.02</v>
      </c>
      <c r="J250" s="82">
        <v>302.05</v>
      </c>
    </row>
    <row r="251" spans="1:10" ht="15" customHeight="1">
      <c r="A251" s="114" t="s">
        <v>72</v>
      </c>
      <c r="B251" s="115"/>
      <c r="C251" s="115"/>
      <c r="D251" s="116"/>
      <c r="E251" s="3" t="s">
        <v>73</v>
      </c>
      <c r="F251" s="3">
        <v>100</v>
      </c>
      <c r="G251" s="12">
        <v>0.72</v>
      </c>
      <c r="H251" s="12">
        <v>4.67</v>
      </c>
      <c r="I251" s="13">
        <v>2.84</v>
      </c>
      <c r="J251" s="14">
        <v>166.32</v>
      </c>
    </row>
    <row r="252" spans="1:10" ht="53.25" customHeight="1">
      <c r="A252" s="138" t="s">
        <v>218</v>
      </c>
      <c r="B252" s="139"/>
      <c r="C252" s="139"/>
      <c r="D252" s="140"/>
      <c r="E252" s="3" t="s">
        <v>144</v>
      </c>
      <c r="F252" s="3">
        <v>100</v>
      </c>
      <c r="G252" s="12">
        <v>1.51</v>
      </c>
      <c r="H252" s="12">
        <v>9.9</v>
      </c>
      <c r="I252" s="13">
        <v>6.06</v>
      </c>
      <c r="J252" s="14">
        <v>110.51</v>
      </c>
    </row>
    <row r="253" spans="1:10" ht="15" customHeight="1">
      <c r="A253" s="95" t="s">
        <v>15</v>
      </c>
      <c r="B253" s="96"/>
      <c r="C253" s="96"/>
      <c r="D253" s="97"/>
      <c r="E253" s="9"/>
      <c r="F253" s="9">
        <v>200</v>
      </c>
      <c r="G253" s="10">
        <v>0</v>
      </c>
      <c r="H253" s="10">
        <v>0</v>
      </c>
      <c r="I253" s="15">
        <v>0</v>
      </c>
      <c r="J253" s="14">
        <v>0</v>
      </c>
    </row>
    <row r="254" spans="1:10">
      <c r="A254" s="95" t="s">
        <v>16</v>
      </c>
      <c r="B254" s="96"/>
      <c r="C254" s="96"/>
      <c r="D254" s="97"/>
      <c r="E254" s="9"/>
      <c r="F254" s="9">
        <v>150</v>
      </c>
      <c r="G254" s="10">
        <v>1.1399999999999999</v>
      </c>
      <c r="H254" s="10">
        <v>0.45</v>
      </c>
      <c r="I254" s="15">
        <v>20.91</v>
      </c>
      <c r="J254" s="14">
        <v>84</v>
      </c>
    </row>
    <row r="255" spans="1:10">
      <c r="A255" s="120" t="s">
        <v>17</v>
      </c>
      <c r="B255" s="121"/>
      <c r="C255" s="121"/>
      <c r="D255" s="122"/>
      <c r="E255" s="9"/>
      <c r="F255" s="9"/>
      <c r="G255" s="10">
        <f>SUM(G247:G254)</f>
        <v>37.26</v>
      </c>
      <c r="H255" s="10">
        <f>SUM(H247:H254)</f>
        <v>42.56</v>
      </c>
      <c r="I255" s="15">
        <f>SUM(I247:I254)</f>
        <v>70.19</v>
      </c>
      <c r="J255" s="14">
        <f>SUM(J247:J254)</f>
        <v>880.90999999999985</v>
      </c>
    </row>
    <row r="256" spans="1:10" ht="15" customHeight="1">
      <c r="A256" s="36" t="s">
        <v>32</v>
      </c>
      <c r="B256" s="36"/>
      <c r="C256" s="36"/>
      <c r="D256" s="36"/>
      <c r="E256" s="36"/>
      <c r="F256" s="17" t="s">
        <v>123</v>
      </c>
      <c r="G256" s="20"/>
      <c r="H256" s="20"/>
      <c r="I256" s="20"/>
      <c r="J256" s="21"/>
    </row>
    <row r="257" spans="1:10" ht="37.5" customHeight="1">
      <c r="A257" s="123" t="s">
        <v>2</v>
      </c>
      <c r="B257" s="124"/>
      <c r="C257" s="124"/>
      <c r="D257" s="125"/>
      <c r="E257" s="44" t="s">
        <v>9</v>
      </c>
      <c r="F257" s="44" t="s">
        <v>3</v>
      </c>
      <c r="G257" s="117" t="s">
        <v>4</v>
      </c>
      <c r="H257" s="118"/>
      <c r="I257" s="119"/>
      <c r="J257" s="45" t="s">
        <v>8</v>
      </c>
    </row>
    <row r="258" spans="1:10" ht="21.75" customHeight="1">
      <c r="A258" s="126"/>
      <c r="B258" s="127"/>
      <c r="C258" s="127"/>
      <c r="D258" s="128"/>
      <c r="E258" s="46"/>
      <c r="F258" s="46"/>
      <c r="G258" s="7" t="s">
        <v>5</v>
      </c>
      <c r="H258" s="7" t="s">
        <v>6</v>
      </c>
      <c r="I258" s="8" t="s">
        <v>7</v>
      </c>
      <c r="J258" s="47"/>
    </row>
    <row r="259" spans="1:10" ht="15" customHeight="1">
      <c r="A259" s="95" t="s">
        <v>16</v>
      </c>
      <c r="B259" s="96"/>
      <c r="C259" s="96"/>
      <c r="D259" s="97"/>
      <c r="E259" s="3"/>
      <c r="F259" s="16">
        <v>100</v>
      </c>
      <c r="G259" s="10">
        <v>0.76</v>
      </c>
      <c r="H259" s="10">
        <v>0.3</v>
      </c>
      <c r="I259" s="10">
        <v>13.99</v>
      </c>
      <c r="J259" s="10">
        <v>56</v>
      </c>
    </row>
    <row r="260" spans="1:10" ht="24" customHeight="1">
      <c r="A260" s="120" t="s">
        <v>17</v>
      </c>
      <c r="B260" s="121"/>
      <c r="C260" s="121"/>
      <c r="D260" s="122"/>
      <c r="E260" s="9"/>
      <c r="F260" s="9"/>
      <c r="G260" s="10">
        <f>SUM(G259:G259)</f>
        <v>0.76</v>
      </c>
      <c r="H260" s="10">
        <f>SUM(H259:H259)</f>
        <v>0.3</v>
      </c>
      <c r="I260" s="15">
        <f>SUM(I259:I259)</f>
        <v>13.99</v>
      </c>
      <c r="J260" s="14">
        <f>SUM(J259:J259)</f>
        <v>56</v>
      </c>
    </row>
    <row r="261" spans="1:10" ht="15" customHeight="1">
      <c r="A261" s="36" t="s">
        <v>11</v>
      </c>
      <c r="B261" s="36"/>
      <c r="C261" s="36"/>
      <c r="D261" s="36"/>
      <c r="E261" s="36"/>
      <c r="F261" s="17" t="s">
        <v>123</v>
      </c>
      <c r="G261" s="4"/>
      <c r="H261" s="4"/>
      <c r="I261" s="4"/>
      <c r="J261" s="4"/>
    </row>
    <row r="262" spans="1:10" ht="34.5" customHeight="1">
      <c r="A262" s="123" t="s">
        <v>2</v>
      </c>
      <c r="B262" s="124"/>
      <c r="C262" s="124"/>
      <c r="D262" s="125"/>
      <c r="E262" s="44" t="s">
        <v>9</v>
      </c>
      <c r="F262" s="44" t="s">
        <v>3</v>
      </c>
      <c r="G262" s="38" t="s">
        <v>4</v>
      </c>
      <c r="H262" s="39"/>
      <c r="I262" s="40"/>
      <c r="J262" s="45" t="s">
        <v>8</v>
      </c>
    </row>
    <row r="263" spans="1:10" ht="21.75" customHeight="1">
      <c r="A263" s="126"/>
      <c r="B263" s="127"/>
      <c r="C263" s="127"/>
      <c r="D263" s="128"/>
      <c r="E263" s="46"/>
      <c r="F263" s="46"/>
      <c r="G263" s="7" t="s">
        <v>5</v>
      </c>
      <c r="H263" s="7" t="s">
        <v>6</v>
      </c>
      <c r="I263" s="8" t="s">
        <v>7</v>
      </c>
      <c r="J263" s="47"/>
    </row>
    <row r="264" spans="1:10" ht="14.45" customHeight="1">
      <c r="A264" s="114" t="s">
        <v>200</v>
      </c>
      <c r="B264" s="115"/>
      <c r="C264" s="115"/>
      <c r="D264" s="116"/>
      <c r="E264" s="3" t="s">
        <v>191</v>
      </c>
      <c r="F264" s="3" t="s">
        <v>153</v>
      </c>
      <c r="G264" s="12">
        <v>240.01</v>
      </c>
      <c r="H264" s="12">
        <v>13.38</v>
      </c>
      <c r="I264" s="12">
        <v>40.64</v>
      </c>
      <c r="J264" s="12">
        <v>380.25</v>
      </c>
    </row>
    <row r="265" spans="1:10" ht="15" customHeight="1">
      <c r="A265" s="114" t="s">
        <v>236</v>
      </c>
      <c r="B265" s="115"/>
      <c r="C265" s="115"/>
      <c r="D265" s="116"/>
      <c r="E265" s="9" t="s">
        <v>60</v>
      </c>
      <c r="F265" s="9">
        <v>30</v>
      </c>
      <c r="G265" s="10">
        <v>0.48</v>
      </c>
      <c r="H265" s="10">
        <v>6</v>
      </c>
      <c r="I265" s="10">
        <v>0.62</v>
      </c>
      <c r="J265" s="10">
        <v>58.6</v>
      </c>
    </row>
    <row r="266" spans="1:10" ht="15" customHeight="1">
      <c r="A266" s="95" t="s">
        <v>27</v>
      </c>
      <c r="B266" s="96"/>
      <c r="C266" s="96"/>
      <c r="D266" s="97"/>
      <c r="E266" s="9" t="s">
        <v>14</v>
      </c>
      <c r="F266" s="9">
        <v>200</v>
      </c>
      <c r="G266" s="10">
        <v>0</v>
      </c>
      <c r="H266" s="10">
        <v>0</v>
      </c>
      <c r="I266" s="10">
        <v>0</v>
      </c>
      <c r="J266" s="10">
        <v>0</v>
      </c>
    </row>
    <row r="267" spans="1:10" ht="15" customHeight="1">
      <c r="A267" s="120" t="s">
        <v>17</v>
      </c>
      <c r="B267" s="121"/>
      <c r="C267" s="121"/>
      <c r="D267" s="122"/>
      <c r="E267" s="9"/>
      <c r="F267" s="9"/>
      <c r="G267" s="10">
        <f>SUM(G264:G266)</f>
        <v>240.48999999999998</v>
      </c>
      <c r="H267" s="10">
        <f>SUM(H264:H266)</f>
        <v>19.380000000000003</v>
      </c>
      <c r="I267" s="10">
        <f>SUM(I264:I266)</f>
        <v>41.26</v>
      </c>
      <c r="J267" s="10">
        <f>SUM(J264:J266)</f>
        <v>438.85</v>
      </c>
    </row>
    <row r="268" spans="1:10" ht="15" customHeight="1">
      <c r="A268" s="36" t="s">
        <v>103</v>
      </c>
      <c r="B268" s="36"/>
      <c r="C268" s="36"/>
      <c r="D268" s="36"/>
      <c r="E268" s="36"/>
      <c r="F268" s="17" t="s">
        <v>123</v>
      </c>
      <c r="G268" s="4"/>
      <c r="H268" s="4"/>
      <c r="I268" s="4"/>
      <c r="J268" s="4"/>
    </row>
    <row r="269" spans="1:10" ht="34.5" customHeight="1">
      <c r="A269" s="123" t="s">
        <v>2</v>
      </c>
      <c r="B269" s="124"/>
      <c r="C269" s="124"/>
      <c r="D269" s="125"/>
      <c r="E269" s="44" t="s">
        <v>9</v>
      </c>
      <c r="F269" s="44" t="s">
        <v>3</v>
      </c>
      <c r="G269" s="117" t="s">
        <v>4</v>
      </c>
      <c r="H269" s="118"/>
      <c r="I269" s="119"/>
      <c r="J269" s="45" t="s">
        <v>8</v>
      </c>
    </row>
    <row r="270" spans="1:10" ht="25.5" customHeight="1">
      <c r="A270" s="126"/>
      <c r="B270" s="127"/>
      <c r="C270" s="127"/>
      <c r="D270" s="128"/>
      <c r="E270" s="46"/>
      <c r="F270" s="46"/>
      <c r="G270" s="7" t="s">
        <v>5</v>
      </c>
      <c r="H270" s="7" t="s">
        <v>6</v>
      </c>
      <c r="I270" s="8" t="s">
        <v>7</v>
      </c>
      <c r="J270" s="47"/>
    </row>
    <row r="271" spans="1:10" ht="15" customHeight="1">
      <c r="A271" s="95" t="s">
        <v>213</v>
      </c>
      <c r="B271" s="96"/>
      <c r="C271" s="96"/>
      <c r="D271" s="97"/>
      <c r="E271" s="9"/>
      <c r="F271" s="16">
        <v>75</v>
      </c>
      <c r="G271" s="10">
        <v>6.5</v>
      </c>
      <c r="H271" s="10">
        <v>16.11</v>
      </c>
      <c r="I271" s="10">
        <v>44.14</v>
      </c>
      <c r="J271" s="10">
        <v>337.69</v>
      </c>
    </row>
    <row r="272" spans="1:10">
      <c r="A272" s="120" t="s">
        <v>17</v>
      </c>
      <c r="B272" s="121"/>
      <c r="C272" s="121"/>
      <c r="D272" s="122"/>
      <c r="E272" s="9"/>
      <c r="F272" s="9"/>
      <c r="G272" s="10">
        <f>SUM(G271:G271)</f>
        <v>6.5</v>
      </c>
      <c r="H272" s="10">
        <f>SUM(H271:H271)</f>
        <v>16.11</v>
      </c>
      <c r="I272" s="10">
        <f>SUM(I271:I271)</f>
        <v>44.14</v>
      </c>
      <c r="J272" s="10">
        <f>SUM(J271:J271)</f>
        <v>337.69</v>
      </c>
    </row>
    <row r="273" spans="1:10">
      <c r="A273" s="141" t="s">
        <v>25</v>
      </c>
      <c r="B273" s="142"/>
      <c r="C273" s="142"/>
      <c r="D273" s="143"/>
      <c r="E273" s="25"/>
      <c r="F273" s="25"/>
      <c r="G273" s="26">
        <f>SUM(G272+G267+G260+G255+G243)</f>
        <v>295.65999999999997</v>
      </c>
      <c r="H273" s="26">
        <f>SUM(H272+H267+H260+H255+H243)</f>
        <v>107.6</v>
      </c>
      <c r="I273" s="26">
        <f>SUM(I272+I267+I260+I255+I243)</f>
        <v>188.45</v>
      </c>
      <c r="J273" s="26">
        <f>SUM(J272+J267+J260+J255+J243)</f>
        <v>2108.3199999999997</v>
      </c>
    </row>
    <row r="274" spans="1:10">
      <c r="A274" s="49" t="s">
        <v>77</v>
      </c>
      <c r="B274" s="49"/>
      <c r="C274" s="49"/>
      <c r="D274" s="49"/>
      <c r="E274" s="49"/>
      <c r="F274" s="9">
        <v>8</v>
      </c>
      <c r="G274" s="4"/>
      <c r="H274" s="4"/>
      <c r="I274" s="4"/>
      <c r="J274" s="4"/>
    </row>
    <row r="275" spans="1:10" ht="15" customHeight="1">
      <c r="A275" s="43" t="s">
        <v>1</v>
      </c>
      <c r="B275" s="43"/>
      <c r="C275" s="43"/>
      <c r="D275" s="43"/>
      <c r="E275" s="43"/>
      <c r="F275" s="17" t="s">
        <v>123</v>
      </c>
      <c r="G275" s="4"/>
      <c r="H275" s="4"/>
      <c r="I275" s="4"/>
      <c r="J275" s="4"/>
    </row>
    <row r="276" spans="1:10" ht="47.25">
      <c r="A276" s="123" t="s">
        <v>2</v>
      </c>
      <c r="B276" s="124"/>
      <c r="C276" s="124"/>
      <c r="D276" s="125"/>
      <c r="E276" s="44" t="s">
        <v>9</v>
      </c>
      <c r="F276" s="44" t="s">
        <v>3</v>
      </c>
      <c r="G276" s="38" t="s">
        <v>4</v>
      </c>
      <c r="H276" s="39"/>
      <c r="I276" s="40"/>
      <c r="J276" s="45" t="s">
        <v>8</v>
      </c>
    </row>
    <row r="277" spans="1:10" ht="21.75" customHeight="1">
      <c r="A277" s="126"/>
      <c r="B277" s="127"/>
      <c r="C277" s="127"/>
      <c r="D277" s="128"/>
      <c r="E277" s="46"/>
      <c r="F277" s="46"/>
      <c r="G277" s="7" t="s">
        <v>5</v>
      </c>
      <c r="H277" s="7" t="s">
        <v>6</v>
      </c>
      <c r="I277" s="8" t="s">
        <v>7</v>
      </c>
      <c r="J277" s="47"/>
    </row>
    <row r="278" spans="1:10" ht="15" customHeight="1">
      <c r="A278" s="114" t="s">
        <v>84</v>
      </c>
      <c r="B278" s="115"/>
      <c r="C278" s="115"/>
      <c r="D278" s="116"/>
      <c r="E278" s="9" t="s">
        <v>85</v>
      </c>
      <c r="F278" s="9">
        <v>250</v>
      </c>
      <c r="G278" s="10">
        <v>9.9600000000000009</v>
      </c>
      <c r="H278" s="10">
        <v>8.84</v>
      </c>
      <c r="I278" s="10">
        <v>47.31</v>
      </c>
      <c r="J278" s="10">
        <v>314.5</v>
      </c>
    </row>
    <row r="279" spans="1:10">
      <c r="A279" s="95" t="s">
        <v>67</v>
      </c>
      <c r="B279" s="96"/>
      <c r="C279" s="96"/>
      <c r="D279" s="97"/>
      <c r="E279" s="9" t="s">
        <v>69</v>
      </c>
      <c r="F279" s="9">
        <v>30</v>
      </c>
      <c r="G279" s="10">
        <v>0.09</v>
      </c>
      <c r="H279" s="10">
        <v>0</v>
      </c>
      <c r="I279" s="10">
        <v>21.27</v>
      </c>
      <c r="J279" s="10">
        <v>81.3</v>
      </c>
    </row>
    <row r="280" spans="1:10">
      <c r="A280" s="95"/>
      <c r="B280" s="96"/>
      <c r="C280" s="96"/>
      <c r="D280" s="97"/>
      <c r="E280" s="9"/>
      <c r="F280" s="9"/>
      <c r="G280" s="10"/>
      <c r="H280" s="10"/>
      <c r="I280" s="10"/>
      <c r="J280" s="10"/>
    </row>
    <row r="281" spans="1:10">
      <c r="A281" s="33" t="s">
        <v>17</v>
      </c>
      <c r="B281" s="34"/>
      <c r="C281" s="34"/>
      <c r="D281" s="35"/>
      <c r="E281" s="9"/>
      <c r="F281" s="9"/>
      <c r="G281" s="10">
        <f>SUM(G278:G280)</f>
        <v>10.050000000000001</v>
      </c>
      <c r="H281" s="10">
        <f>SUM(H278:H280)</f>
        <v>8.84</v>
      </c>
      <c r="I281" s="10">
        <f>SUM(I278:I280)</f>
        <v>68.58</v>
      </c>
      <c r="J281" s="10">
        <f>SUM(J278:J280)</f>
        <v>395.8</v>
      </c>
    </row>
    <row r="282" spans="1:10" ht="15" customHeight="1">
      <c r="A282" s="36" t="s">
        <v>193</v>
      </c>
      <c r="B282" s="36"/>
      <c r="C282" s="36"/>
      <c r="D282" s="36"/>
      <c r="E282" s="36"/>
      <c r="F282" s="17" t="s">
        <v>123</v>
      </c>
      <c r="G282" s="4"/>
      <c r="H282" s="4"/>
      <c r="I282" s="4"/>
      <c r="J282" s="4"/>
    </row>
    <row r="283" spans="1:10" ht="47.25">
      <c r="A283" s="183" t="s">
        <v>2</v>
      </c>
      <c r="B283" s="184"/>
      <c r="C283" s="184"/>
      <c r="D283" s="185"/>
      <c r="E283" s="44" t="s">
        <v>9</v>
      </c>
      <c r="F283" s="44" t="s">
        <v>3</v>
      </c>
      <c r="G283" s="117" t="s">
        <v>4</v>
      </c>
      <c r="H283" s="118"/>
      <c r="I283" s="119"/>
      <c r="J283" s="45" t="s">
        <v>8</v>
      </c>
    </row>
    <row r="284" spans="1:10" ht="15" customHeight="1">
      <c r="A284" s="186"/>
      <c r="B284" s="187"/>
      <c r="C284" s="187"/>
      <c r="D284" s="188"/>
      <c r="E284" s="46"/>
      <c r="F284" s="46"/>
      <c r="G284" s="7" t="s">
        <v>5</v>
      </c>
      <c r="H284" s="7" t="s">
        <v>6</v>
      </c>
      <c r="I284" s="8" t="s">
        <v>7</v>
      </c>
      <c r="J284" s="48"/>
    </row>
    <row r="285" spans="1:10" ht="34.5" customHeight="1">
      <c r="A285" s="180" t="s">
        <v>248</v>
      </c>
      <c r="B285" s="181"/>
      <c r="C285" s="181"/>
      <c r="D285" s="182"/>
      <c r="E285" s="3" t="s">
        <v>78</v>
      </c>
      <c r="F285" s="3">
        <v>150</v>
      </c>
      <c r="G285" s="12">
        <v>1.88</v>
      </c>
      <c r="H285" s="12">
        <v>5.31</v>
      </c>
      <c r="I285" s="13">
        <v>14.43</v>
      </c>
      <c r="J285" s="14">
        <v>107.13</v>
      </c>
    </row>
    <row r="286" spans="1:10" ht="15" customHeight="1">
      <c r="A286" s="95" t="s">
        <v>195</v>
      </c>
      <c r="B286" s="96"/>
      <c r="C286" s="96"/>
      <c r="D286" s="97"/>
      <c r="E286" s="9" t="s">
        <v>19</v>
      </c>
      <c r="F286" s="9">
        <v>40</v>
      </c>
      <c r="G286" s="10">
        <v>2.96</v>
      </c>
      <c r="H286" s="10">
        <v>0.52</v>
      </c>
      <c r="I286" s="15">
        <v>20.420000000000002</v>
      </c>
      <c r="J286" s="14">
        <v>86.08</v>
      </c>
    </row>
    <row r="287" spans="1:10" ht="15" customHeight="1">
      <c r="A287" s="193" t="s">
        <v>209</v>
      </c>
      <c r="B287" s="194"/>
      <c r="C287" s="194"/>
      <c r="D287" s="195"/>
      <c r="E287" s="51" t="s">
        <v>150</v>
      </c>
      <c r="F287" s="51" t="s">
        <v>249</v>
      </c>
      <c r="G287" s="52">
        <v>15.07</v>
      </c>
      <c r="H287" s="52">
        <v>12.89</v>
      </c>
      <c r="I287" s="53">
        <v>34.299999999999997</v>
      </c>
      <c r="J287" s="54">
        <v>310.95</v>
      </c>
    </row>
    <row r="288" spans="1:10" ht="15" customHeight="1">
      <c r="A288" s="193" t="s">
        <v>95</v>
      </c>
      <c r="B288" s="194"/>
      <c r="C288" s="194"/>
      <c r="D288" s="195"/>
      <c r="E288" s="51" t="s">
        <v>12</v>
      </c>
      <c r="F288" s="51" t="s">
        <v>96</v>
      </c>
      <c r="G288" s="52">
        <v>0.42</v>
      </c>
      <c r="H288" s="52">
        <v>10.54</v>
      </c>
      <c r="I288" s="52">
        <v>0.68</v>
      </c>
      <c r="J288" s="52">
        <v>98.94</v>
      </c>
    </row>
    <row r="289" spans="1:10" ht="15" customHeight="1">
      <c r="A289" s="196" t="s">
        <v>15</v>
      </c>
      <c r="B289" s="197"/>
      <c r="C289" s="197"/>
      <c r="D289" s="198"/>
      <c r="E289" s="9"/>
      <c r="F289" s="9">
        <v>200</v>
      </c>
      <c r="G289" s="10">
        <v>0</v>
      </c>
      <c r="H289" s="10">
        <v>0</v>
      </c>
      <c r="I289" s="15">
        <v>0</v>
      </c>
      <c r="J289" s="14">
        <v>0</v>
      </c>
    </row>
    <row r="290" spans="1:10" ht="15" customHeight="1">
      <c r="A290" s="95" t="s">
        <v>16</v>
      </c>
      <c r="B290" s="96"/>
      <c r="C290" s="96"/>
      <c r="D290" s="97"/>
      <c r="E290" s="9"/>
      <c r="F290" s="9">
        <v>100</v>
      </c>
      <c r="G290" s="10">
        <v>1.1399999999999999</v>
      </c>
      <c r="H290" s="10">
        <v>0.45</v>
      </c>
      <c r="I290" s="15">
        <v>20.91</v>
      </c>
      <c r="J290" s="14">
        <v>84</v>
      </c>
    </row>
    <row r="291" spans="1:10">
      <c r="A291" s="199" t="s">
        <v>17</v>
      </c>
      <c r="B291" s="200"/>
      <c r="C291" s="200"/>
      <c r="D291" s="201"/>
      <c r="E291" s="9"/>
      <c r="F291" s="9"/>
      <c r="G291" s="10">
        <f>SUM(G285:G290)</f>
        <v>21.470000000000002</v>
      </c>
      <c r="H291" s="10">
        <f>SUM(H285:H290)</f>
        <v>29.709999999999997</v>
      </c>
      <c r="I291" s="15">
        <f>SUM(I285:I290)</f>
        <v>90.740000000000009</v>
      </c>
      <c r="J291" s="14">
        <f>SUM(J285:J290)</f>
        <v>687.09999999999991</v>
      </c>
    </row>
    <row r="292" spans="1:10" ht="15" customHeight="1">
      <c r="A292" s="36" t="s">
        <v>32</v>
      </c>
      <c r="B292" s="36"/>
      <c r="C292" s="36"/>
      <c r="D292" s="36"/>
      <c r="E292" s="36"/>
      <c r="F292" s="17" t="s">
        <v>123</v>
      </c>
      <c r="G292" s="20"/>
      <c r="H292" s="20"/>
      <c r="I292" s="20"/>
      <c r="J292" s="21"/>
    </row>
    <row r="293" spans="1:10" ht="63" customHeight="1">
      <c r="A293" s="123" t="s">
        <v>2</v>
      </c>
      <c r="B293" s="124"/>
      <c r="C293" s="124"/>
      <c r="D293" s="125"/>
      <c r="E293" s="44" t="s">
        <v>9</v>
      </c>
      <c r="F293" s="44" t="s">
        <v>3</v>
      </c>
      <c r="G293" s="117" t="s">
        <v>4</v>
      </c>
      <c r="H293" s="118"/>
      <c r="I293" s="119"/>
      <c r="J293" s="45" t="s">
        <v>8</v>
      </c>
    </row>
    <row r="294" spans="1:10" ht="21.75" customHeight="1">
      <c r="A294" s="126"/>
      <c r="B294" s="127"/>
      <c r="C294" s="127"/>
      <c r="D294" s="128"/>
      <c r="E294" s="46"/>
      <c r="F294" s="46"/>
      <c r="G294" s="7" t="s">
        <v>5</v>
      </c>
      <c r="H294" s="7" t="s">
        <v>6</v>
      </c>
      <c r="I294" s="8" t="s">
        <v>7</v>
      </c>
      <c r="J294" s="47"/>
    </row>
    <row r="295" spans="1:10" ht="15" customHeight="1">
      <c r="A295" s="114" t="s">
        <v>80</v>
      </c>
      <c r="B295" s="115"/>
      <c r="C295" s="115"/>
      <c r="D295" s="116"/>
      <c r="E295" s="3" t="s">
        <v>81</v>
      </c>
      <c r="F295" s="3" t="s">
        <v>93</v>
      </c>
      <c r="G295" s="12">
        <v>9.9499999999999993</v>
      </c>
      <c r="H295" s="12">
        <v>15.56</v>
      </c>
      <c r="I295" s="12">
        <v>10.48</v>
      </c>
      <c r="J295" s="14">
        <v>208.6</v>
      </c>
    </row>
    <row r="296" spans="1:10">
      <c r="A296" s="95" t="s">
        <v>82</v>
      </c>
      <c r="B296" s="96"/>
      <c r="C296" s="96"/>
      <c r="D296" s="97"/>
      <c r="E296" s="9" t="s">
        <v>14</v>
      </c>
      <c r="F296" s="9">
        <v>200</v>
      </c>
      <c r="G296" s="10">
        <v>0</v>
      </c>
      <c r="H296" s="10">
        <v>0</v>
      </c>
      <c r="I296" s="10">
        <v>0</v>
      </c>
      <c r="J296" s="10">
        <v>0</v>
      </c>
    </row>
    <row r="297" spans="1:10" ht="15" customHeight="1">
      <c r="A297" s="132" t="s">
        <v>17</v>
      </c>
      <c r="B297" s="133"/>
      <c r="C297" s="133"/>
      <c r="D297" s="134"/>
      <c r="E297" s="9"/>
      <c r="F297" s="9"/>
      <c r="G297" s="10">
        <f>SUM(G295:G296)</f>
        <v>9.9499999999999993</v>
      </c>
      <c r="H297" s="10">
        <f>SUM(H295:H296)</f>
        <v>15.56</v>
      </c>
      <c r="I297" s="15">
        <f>SUM(I295:I296)</f>
        <v>10.48</v>
      </c>
      <c r="J297" s="14">
        <f>SUM(J295:J296)</f>
        <v>208.6</v>
      </c>
    </row>
    <row r="298" spans="1:10" ht="15" customHeight="1">
      <c r="A298" s="36" t="s">
        <v>11</v>
      </c>
      <c r="B298" s="36"/>
      <c r="C298" s="36"/>
      <c r="D298" s="36"/>
      <c r="E298" s="36"/>
      <c r="F298" s="17" t="s">
        <v>123</v>
      </c>
      <c r="G298" s="4"/>
      <c r="H298" s="4"/>
      <c r="I298" s="4"/>
      <c r="J298" s="4"/>
    </row>
    <row r="299" spans="1:10" ht="47.25">
      <c r="A299" s="123" t="s">
        <v>2</v>
      </c>
      <c r="B299" s="124"/>
      <c r="C299" s="124"/>
      <c r="D299" s="125"/>
      <c r="E299" s="44" t="s">
        <v>9</v>
      </c>
      <c r="F299" s="44" t="s">
        <v>3</v>
      </c>
      <c r="G299" s="117" t="s">
        <v>4</v>
      </c>
      <c r="H299" s="118"/>
      <c r="I299" s="119"/>
      <c r="J299" s="45" t="s">
        <v>8</v>
      </c>
    </row>
    <row r="300" spans="1:10" ht="33" customHeight="1">
      <c r="A300" s="126"/>
      <c r="B300" s="127"/>
      <c r="C300" s="127"/>
      <c r="D300" s="128"/>
      <c r="E300" s="46"/>
      <c r="F300" s="46"/>
      <c r="G300" s="7" t="s">
        <v>5</v>
      </c>
      <c r="H300" s="7" t="s">
        <v>6</v>
      </c>
      <c r="I300" s="8" t="s">
        <v>7</v>
      </c>
      <c r="J300" s="47"/>
    </row>
    <row r="301" spans="1:10" ht="28.5" customHeight="1">
      <c r="A301" s="114" t="s">
        <v>246</v>
      </c>
      <c r="B301" s="115"/>
      <c r="C301" s="115"/>
      <c r="D301" s="116"/>
      <c r="E301" s="3" t="s">
        <v>79</v>
      </c>
      <c r="F301" s="3">
        <v>200</v>
      </c>
      <c r="G301" s="12">
        <v>10.68</v>
      </c>
      <c r="H301" s="12">
        <v>5.39</v>
      </c>
      <c r="I301" s="12">
        <v>57.85</v>
      </c>
      <c r="J301" s="10">
        <v>317.39999999999998</v>
      </c>
    </row>
    <row r="302" spans="1:10" ht="15" customHeight="1">
      <c r="A302" s="114" t="s">
        <v>236</v>
      </c>
      <c r="B302" s="115"/>
      <c r="C302" s="115"/>
      <c r="D302" s="116"/>
      <c r="E302" s="9" t="s">
        <v>60</v>
      </c>
      <c r="F302" s="9">
        <v>20</v>
      </c>
      <c r="G302" s="10">
        <v>0.48</v>
      </c>
      <c r="H302" s="10">
        <v>6</v>
      </c>
      <c r="I302" s="10">
        <v>0.62</v>
      </c>
      <c r="J302" s="10">
        <v>58.6</v>
      </c>
    </row>
    <row r="303" spans="1:10" ht="15" customHeight="1">
      <c r="A303" s="95" t="s">
        <v>233</v>
      </c>
      <c r="B303" s="96"/>
      <c r="C303" s="96"/>
      <c r="D303" s="97"/>
      <c r="E303" s="9"/>
      <c r="F303" s="9">
        <v>200</v>
      </c>
      <c r="G303" s="10">
        <v>6.8</v>
      </c>
      <c r="H303" s="10">
        <v>5</v>
      </c>
      <c r="I303" s="10">
        <v>9.8000000000000007</v>
      </c>
      <c r="J303" s="10">
        <v>120</v>
      </c>
    </row>
    <row r="304" spans="1:10" ht="15" customHeight="1">
      <c r="A304" s="120" t="s">
        <v>17</v>
      </c>
      <c r="B304" s="121"/>
      <c r="C304" s="121"/>
      <c r="D304" s="122"/>
      <c r="E304" s="9"/>
      <c r="F304" s="9"/>
      <c r="G304" s="10">
        <f>SUM(G301:G303)</f>
        <v>17.96</v>
      </c>
      <c r="H304" s="10">
        <f>SUM(H301:H303)</f>
        <v>16.39</v>
      </c>
      <c r="I304" s="10">
        <f>SUM(I301:I303)</f>
        <v>68.27</v>
      </c>
      <c r="J304" s="10">
        <f>SUM(J301:J303)</f>
        <v>496</v>
      </c>
    </row>
    <row r="305" spans="1:10" ht="14.45" customHeight="1">
      <c r="A305" s="36" t="s">
        <v>104</v>
      </c>
      <c r="B305" s="36"/>
      <c r="C305" s="36"/>
      <c r="D305" s="36"/>
      <c r="E305" s="36"/>
      <c r="F305" s="17" t="s">
        <v>123</v>
      </c>
      <c r="G305" s="4"/>
      <c r="H305" s="4"/>
      <c r="I305" s="4"/>
      <c r="J305" s="4"/>
    </row>
    <row r="306" spans="1:10" ht="47.25" customHeight="1">
      <c r="A306" s="123" t="s">
        <v>2</v>
      </c>
      <c r="B306" s="124"/>
      <c r="C306" s="124"/>
      <c r="D306" s="125"/>
      <c r="E306" s="44" t="s">
        <v>9</v>
      </c>
      <c r="F306" s="44" t="s">
        <v>3</v>
      </c>
      <c r="G306" s="117" t="s">
        <v>4</v>
      </c>
      <c r="H306" s="118"/>
      <c r="I306" s="119"/>
      <c r="J306" s="45" t="s">
        <v>8</v>
      </c>
    </row>
    <row r="307" spans="1:10" ht="29.25" customHeight="1">
      <c r="A307" s="126"/>
      <c r="B307" s="127"/>
      <c r="C307" s="127"/>
      <c r="D307" s="128"/>
      <c r="E307" s="46"/>
      <c r="F307" s="46"/>
      <c r="G307" s="7" t="s">
        <v>5</v>
      </c>
      <c r="H307" s="7" t="s">
        <v>6</v>
      </c>
      <c r="I307" s="8" t="s">
        <v>7</v>
      </c>
      <c r="J307" s="47"/>
    </row>
    <row r="308" spans="1:10" ht="15" customHeight="1">
      <c r="A308" s="95" t="s">
        <v>213</v>
      </c>
      <c r="B308" s="96"/>
      <c r="C308" s="96"/>
      <c r="D308" s="97"/>
      <c r="E308" s="9"/>
      <c r="F308" s="16">
        <v>75</v>
      </c>
      <c r="G308" s="10">
        <v>6.5</v>
      </c>
      <c r="H308" s="10">
        <v>16.11</v>
      </c>
      <c r="I308" s="10">
        <v>44.14</v>
      </c>
      <c r="J308" s="10">
        <v>337.69</v>
      </c>
    </row>
    <row r="309" spans="1:10" ht="39" customHeight="1">
      <c r="A309" s="120" t="s">
        <v>17</v>
      </c>
      <c r="B309" s="121"/>
      <c r="C309" s="121"/>
      <c r="D309" s="122"/>
      <c r="E309" s="9"/>
      <c r="F309" s="9"/>
      <c r="G309" s="10">
        <f>SUM(G308)</f>
        <v>6.5</v>
      </c>
      <c r="H309" s="10">
        <f>SUM(H308)</f>
        <v>16.11</v>
      </c>
      <c r="I309" s="10">
        <f>SUM(I308)</f>
        <v>44.14</v>
      </c>
      <c r="J309" s="10">
        <f>SUM(J308)</f>
        <v>337.69</v>
      </c>
    </row>
    <row r="310" spans="1:10">
      <c r="A310" s="141" t="s">
        <v>25</v>
      </c>
      <c r="B310" s="142"/>
      <c r="C310" s="142"/>
      <c r="D310" s="143"/>
      <c r="E310" s="25"/>
      <c r="F310" s="25"/>
      <c r="G310" s="26">
        <f>SUM(G309+G304+G297+G291+G281)</f>
        <v>65.929999999999993</v>
      </c>
      <c r="H310" s="26">
        <f>SUM(H309+H304+H297+H291+H281)</f>
        <v>86.61</v>
      </c>
      <c r="I310" s="26">
        <f>SUM(I309+I304+I297+I291+I281)</f>
        <v>282.20999999999998</v>
      </c>
      <c r="J310" s="26">
        <f>SUM(J309+J304+J297+J291+J281)</f>
        <v>2125.19</v>
      </c>
    </row>
    <row r="311" spans="1:10">
      <c r="A311" s="42" t="s">
        <v>83</v>
      </c>
      <c r="B311" s="42"/>
      <c r="C311" s="42"/>
      <c r="D311" s="42"/>
      <c r="E311" s="42"/>
      <c r="F311" s="9">
        <v>9</v>
      </c>
      <c r="G311" s="4"/>
      <c r="H311" s="4"/>
      <c r="I311" s="4"/>
      <c r="J311" s="4"/>
    </row>
    <row r="312" spans="1:10" ht="15" customHeight="1">
      <c r="A312" s="43" t="s">
        <v>1</v>
      </c>
      <c r="B312" s="43"/>
      <c r="C312" s="43"/>
      <c r="D312" s="43"/>
      <c r="E312" s="43"/>
      <c r="F312" s="17" t="s">
        <v>123</v>
      </c>
      <c r="G312" s="4"/>
      <c r="H312" s="4"/>
      <c r="I312" s="4"/>
      <c r="J312" s="4"/>
    </row>
    <row r="313" spans="1:10" ht="47.25">
      <c r="A313" s="123" t="s">
        <v>2</v>
      </c>
      <c r="B313" s="124"/>
      <c r="C313" s="124"/>
      <c r="D313" s="125"/>
      <c r="E313" s="44" t="s">
        <v>9</v>
      </c>
      <c r="F313" s="44" t="s">
        <v>3</v>
      </c>
      <c r="G313" s="117" t="s">
        <v>4</v>
      </c>
      <c r="H313" s="118"/>
      <c r="I313" s="119"/>
      <c r="J313" s="45" t="s">
        <v>8</v>
      </c>
    </row>
    <row r="314" spans="1:10" ht="21.75" customHeight="1">
      <c r="A314" s="126"/>
      <c r="B314" s="127"/>
      <c r="C314" s="127"/>
      <c r="D314" s="128"/>
      <c r="E314" s="46"/>
      <c r="F314" s="46"/>
      <c r="G314" s="7" t="s">
        <v>5</v>
      </c>
      <c r="H314" s="7" t="s">
        <v>6</v>
      </c>
      <c r="I314" s="8" t="s">
        <v>7</v>
      </c>
      <c r="J314" s="47"/>
    </row>
    <row r="315" spans="1:10" ht="14.45" customHeight="1">
      <c r="A315" s="114" t="s">
        <v>197</v>
      </c>
      <c r="B315" s="115"/>
      <c r="C315" s="115"/>
      <c r="D315" s="116"/>
      <c r="E315" s="9" t="s">
        <v>68</v>
      </c>
      <c r="F315" s="9">
        <v>200</v>
      </c>
      <c r="G315" s="10">
        <v>7.21</v>
      </c>
      <c r="H315" s="10">
        <v>7.36</v>
      </c>
      <c r="I315" s="10">
        <v>39.93</v>
      </c>
      <c r="J315" s="10">
        <v>255</v>
      </c>
    </row>
    <row r="316" spans="1:10">
      <c r="A316" s="95" t="s">
        <v>67</v>
      </c>
      <c r="B316" s="96"/>
      <c r="C316" s="96"/>
      <c r="D316" s="97"/>
      <c r="E316" s="9" t="s">
        <v>69</v>
      </c>
      <c r="F316" s="9">
        <v>30</v>
      </c>
      <c r="G316" s="10">
        <v>0.09</v>
      </c>
      <c r="H316" s="10">
        <v>0</v>
      </c>
      <c r="I316" s="10">
        <v>21.27</v>
      </c>
      <c r="J316" s="10">
        <v>81.3</v>
      </c>
    </row>
    <row r="317" spans="1:10" ht="15" customHeight="1">
      <c r="A317" s="95" t="s">
        <v>16</v>
      </c>
      <c r="B317" s="96"/>
      <c r="C317" s="96"/>
      <c r="D317" s="97"/>
      <c r="E317" s="9"/>
      <c r="F317" s="16">
        <v>100</v>
      </c>
      <c r="G317" s="10">
        <v>0.76</v>
      </c>
      <c r="H317" s="10">
        <v>0.3</v>
      </c>
      <c r="I317" s="10">
        <v>13.99</v>
      </c>
      <c r="J317" s="10">
        <v>56</v>
      </c>
    </row>
    <row r="318" spans="1:10">
      <c r="A318" s="33" t="s">
        <v>17</v>
      </c>
      <c r="B318" s="34"/>
      <c r="C318" s="34"/>
      <c r="D318" s="35"/>
      <c r="E318" s="9"/>
      <c r="F318" s="9"/>
      <c r="G318" s="10">
        <f>SUM(G315:G317)</f>
        <v>8.06</v>
      </c>
      <c r="H318" s="10">
        <f>SUM(H315:H317)</f>
        <v>7.66</v>
      </c>
      <c r="I318" s="10">
        <f>SUM(I315:I317)</f>
        <v>75.19</v>
      </c>
      <c r="J318" s="10">
        <f>SUM(J315:J317)</f>
        <v>392.3</v>
      </c>
    </row>
    <row r="319" spans="1:10" ht="15" customHeight="1">
      <c r="A319" s="36" t="s">
        <v>192</v>
      </c>
      <c r="B319" s="36"/>
      <c r="C319" s="36"/>
      <c r="D319" s="36"/>
      <c r="E319" s="36"/>
      <c r="F319" s="17" t="s">
        <v>123</v>
      </c>
      <c r="G319" s="4"/>
      <c r="H319" s="4"/>
      <c r="I319" s="4"/>
      <c r="J319" s="4"/>
    </row>
    <row r="320" spans="1:10" ht="47.25">
      <c r="A320" s="123" t="s">
        <v>2</v>
      </c>
      <c r="B320" s="124"/>
      <c r="C320" s="124"/>
      <c r="D320" s="125"/>
      <c r="E320" s="44" t="s">
        <v>9</v>
      </c>
      <c r="F320" s="44" t="s">
        <v>3</v>
      </c>
      <c r="G320" s="117" t="s">
        <v>4</v>
      </c>
      <c r="H320" s="118"/>
      <c r="I320" s="119"/>
      <c r="J320" s="45" t="s">
        <v>8</v>
      </c>
    </row>
    <row r="321" spans="1:10" ht="21" customHeight="1">
      <c r="A321" s="126"/>
      <c r="B321" s="127"/>
      <c r="C321" s="127"/>
      <c r="D321" s="128"/>
      <c r="E321" s="46"/>
      <c r="F321" s="46"/>
      <c r="G321" s="7" t="s">
        <v>5</v>
      </c>
      <c r="H321" s="7" t="s">
        <v>6</v>
      </c>
      <c r="I321" s="8" t="s">
        <v>7</v>
      </c>
      <c r="J321" s="48"/>
    </row>
    <row r="322" spans="1:10" ht="28.5" customHeight="1">
      <c r="A322" s="138" t="s">
        <v>199</v>
      </c>
      <c r="B322" s="139"/>
      <c r="C322" s="139"/>
      <c r="D322" s="140"/>
      <c r="E322" s="3" t="s">
        <v>146</v>
      </c>
      <c r="F322" s="3">
        <v>150</v>
      </c>
      <c r="G322" s="12">
        <v>2.02</v>
      </c>
      <c r="H322" s="12">
        <v>5.36</v>
      </c>
      <c r="I322" s="13">
        <v>18.21</v>
      </c>
      <c r="J322" s="14">
        <v>74.12</v>
      </c>
    </row>
    <row r="323" spans="1:10">
      <c r="A323" s="95" t="s">
        <v>235</v>
      </c>
      <c r="B323" s="96"/>
      <c r="C323" s="96"/>
      <c r="D323" s="97"/>
      <c r="E323" s="3" t="s">
        <v>60</v>
      </c>
      <c r="F323" s="3">
        <v>15</v>
      </c>
      <c r="G323" s="12">
        <v>0.51</v>
      </c>
      <c r="H323" s="12">
        <v>1.5</v>
      </c>
      <c r="I323" s="13">
        <v>0.63</v>
      </c>
      <c r="J323" s="14">
        <v>18</v>
      </c>
    </row>
    <row r="324" spans="1:10" ht="15" customHeight="1">
      <c r="A324" s="95" t="s">
        <v>195</v>
      </c>
      <c r="B324" s="96"/>
      <c r="C324" s="96"/>
      <c r="D324" s="97"/>
      <c r="E324" s="9" t="s">
        <v>19</v>
      </c>
      <c r="F324" s="9">
        <v>40</v>
      </c>
      <c r="G324" s="10">
        <v>2.96</v>
      </c>
      <c r="H324" s="10">
        <v>0.52</v>
      </c>
      <c r="I324" s="15">
        <v>20.420000000000002</v>
      </c>
      <c r="J324" s="14">
        <v>86.08</v>
      </c>
    </row>
    <row r="325" spans="1:10" ht="26.25" customHeight="1">
      <c r="A325" s="114" t="s">
        <v>211</v>
      </c>
      <c r="B325" s="115"/>
      <c r="C325" s="115"/>
      <c r="D325" s="116"/>
      <c r="E325" s="3" t="s">
        <v>147</v>
      </c>
      <c r="F325" s="3" t="s">
        <v>92</v>
      </c>
      <c r="G325" s="12">
        <v>30.22</v>
      </c>
      <c r="H325" s="12">
        <v>19.670000000000002</v>
      </c>
      <c r="I325" s="13">
        <v>10.029999999999999</v>
      </c>
      <c r="J325" s="14">
        <v>327.08999999999997</v>
      </c>
    </row>
    <row r="326" spans="1:10" ht="15" customHeight="1">
      <c r="A326" s="114" t="s">
        <v>65</v>
      </c>
      <c r="B326" s="115"/>
      <c r="C326" s="115"/>
      <c r="D326" s="116"/>
      <c r="E326" s="9" t="s">
        <v>39</v>
      </c>
      <c r="F326" s="3">
        <v>100</v>
      </c>
      <c r="G326" s="12">
        <v>2.15</v>
      </c>
      <c r="H326" s="12">
        <v>0.13</v>
      </c>
      <c r="I326" s="13">
        <v>19.149999999999999</v>
      </c>
      <c r="J326" s="14">
        <v>85.2</v>
      </c>
    </row>
    <row r="327" spans="1:10" ht="28.5" customHeight="1">
      <c r="A327" s="138" t="s">
        <v>220</v>
      </c>
      <c r="B327" s="139"/>
      <c r="C327" s="139"/>
      <c r="D327" s="140"/>
      <c r="E327" s="3" t="s">
        <v>48</v>
      </c>
      <c r="F327" s="3">
        <v>70</v>
      </c>
      <c r="G327" s="12">
        <v>0.88</v>
      </c>
      <c r="H327" s="12">
        <v>0.23</v>
      </c>
      <c r="I327" s="13">
        <v>4.5599999999999996</v>
      </c>
      <c r="J327" s="14">
        <v>20.3</v>
      </c>
    </row>
    <row r="328" spans="1:10" ht="15" customHeight="1">
      <c r="A328" s="114" t="s">
        <v>46</v>
      </c>
      <c r="B328" s="115"/>
      <c r="C328" s="115"/>
      <c r="D328" s="116"/>
      <c r="E328" s="3" t="s">
        <v>47</v>
      </c>
      <c r="F328" s="3">
        <v>30</v>
      </c>
      <c r="G328" s="12">
        <v>0.4</v>
      </c>
      <c r="H328" s="12">
        <v>0.1</v>
      </c>
      <c r="I328" s="13">
        <v>1.1499999999999999</v>
      </c>
      <c r="J328" s="14">
        <v>5.5</v>
      </c>
    </row>
    <row r="329" spans="1:10" ht="15" customHeight="1">
      <c r="A329" s="95" t="s">
        <v>15</v>
      </c>
      <c r="B329" s="96"/>
      <c r="C329" s="96"/>
      <c r="D329" s="97"/>
      <c r="E329" s="9"/>
      <c r="F329" s="9">
        <v>200</v>
      </c>
      <c r="G329" s="10">
        <v>0</v>
      </c>
      <c r="H329" s="10">
        <v>0</v>
      </c>
      <c r="I329" s="15">
        <v>0</v>
      </c>
      <c r="J329" s="14">
        <v>0</v>
      </c>
    </row>
    <row r="330" spans="1:10" ht="14.45" customHeight="1">
      <c r="A330" s="95" t="s">
        <v>16</v>
      </c>
      <c r="B330" s="96"/>
      <c r="C330" s="96"/>
      <c r="D330" s="97"/>
      <c r="E330" s="9"/>
      <c r="F330" s="16">
        <v>100</v>
      </c>
      <c r="G330" s="10">
        <v>0.76</v>
      </c>
      <c r="H330" s="10">
        <v>0.3</v>
      </c>
      <c r="I330" s="10">
        <v>13.99</v>
      </c>
      <c r="J330" s="10">
        <v>56</v>
      </c>
    </row>
    <row r="331" spans="1:10">
      <c r="A331" s="120" t="s">
        <v>17</v>
      </c>
      <c r="B331" s="121"/>
      <c r="C331" s="121"/>
      <c r="D331" s="122"/>
      <c r="E331" s="9"/>
      <c r="F331" s="9"/>
      <c r="G331" s="10">
        <f>SUM(G322:G329)</f>
        <v>39.14</v>
      </c>
      <c r="H331" s="10">
        <f>SUM(H322:H329)</f>
        <v>27.510000000000005</v>
      </c>
      <c r="I331" s="15">
        <f>SUM(I322:I329)</f>
        <v>74.150000000000006</v>
      </c>
      <c r="J331" s="14">
        <f>SUM(J322:J329)</f>
        <v>616.29</v>
      </c>
    </row>
    <row r="332" spans="1:10" ht="15" customHeight="1">
      <c r="A332" s="36" t="s">
        <v>32</v>
      </c>
      <c r="B332" s="36"/>
      <c r="C332" s="36"/>
      <c r="D332" s="36"/>
      <c r="E332" s="36"/>
      <c r="F332" s="17" t="s">
        <v>123</v>
      </c>
      <c r="G332" s="20"/>
      <c r="H332" s="20"/>
      <c r="I332" s="20"/>
      <c r="J332" s="21"/>
    </row>
    <row r="333" spans="1:10" ht="36.75" customHeight="1">
      <c r="A333" s="123" t="s">
        <v>2</v>
      </c>
      <c r="B333" s="124"/>
      <c r="C333" s="124"/>
      <c r="D333" s="125"/>
      <c r="E333" s="44" t="s">
        <v>9</v>
      </c>
      <c r="F333" s="44" t="s">
        <v>3</v>
      </c>
      <c r="G333" s="117" t="s">
        <v>4</v>
      </c>
      <c r="H333" s="118"/>
      <c r="I333" s="119"/>
      <c r="J333" s="45" t="s">
        <v>8</v>
      </c>
    </row>
    <row r="334" spans="1:10" ht="21.75" customHeight="1">
      <c r="A334" s="126"/>
      <c r="B334" s="127"/>
      <c r="C334" s="127"/>
      <c r="D334" s="128"/>
      <c r="E334" s="46"/>
      <c r="F334" s="46"/>
      <c r="G334" s="7" t="s">
        <v>5</v>
      </c>
      <c r="H334" s="7" t="s">
        <v>6</v>
      </c>
      <c r="I334" s="8" t="s">
        <v>7</v>
      </c>
      <c r="J334" s="47"/>
    </row>
    <row r="335" spans="1:10" ht="27" customHeight="1">
      <c r="A335" s="114" t="s">
        <v>250</v>
      </c>
      <c r="B335" s="115"/>
      <c r="C335" s="115"/>
      <c r="D335" s="116"/>
      <c r="E335" s="3" t="s">
        <v>81</v>
      </c>
      <c r="F335" s="3" t="s">
        <v>251</v>
      </c>
      <c r="G335" s="12">
        <v>9.9499999999999993</v>
      </c>
      <c r="H335" s="12">
        <v>15.56</v>
      </c>
      <c r="I335" s="12">
        <v>10.48</v>
      </c>
      <c r="J335" s="14">
        <v>208.6</v>
      </c>
    </row>
    <row r="336" spans="1:10">
      <c r="A336" s="95" t="s">
        <v>82</v>
      </c>
      <c r="B336" s="96"/>
      <c r="C336" s="96"/>
      <c r="D336" s="97"/>
      <c r="E336" s="9" t="s">
        <v>14</v>
      </c>
      <c r="F336" s="9">
        <v>200</v>
      </c>
      <c r="G336" s="10">
        <v>0</v>
      </c>
      <c r="H336" s="10">
        <v>0</v>
      </c>
      <c r="I336" s="10">
        <v>0</v>
      </c>
      <c r="J336" s="10">
        <v>0</v>
      </c>
    </row>
    <row r="337" spans="1:10" ht="15" customHeight="1">
      <c r="A337" s="120" t="s">
        <v>17</v>
      </c>
      <c r="B337" s="121"/>
      <c r="C337" s="121"/>
      <c r="D337" s="122"/>
      <c r="E337" s="9"/>
      <c r="F337" s="9"/>
      <c r="G337" s="10">
        <f>SUM(G335:G336)</f>
        <v>9.9499999999999993</v>
      </c>
      <c r="H337" s="10">
        <f>SUM(H335:H336)</f>
        <v>15.56</v>
      </c>
      <c r="I337" s="15">
        <f>SUM(I335:I336)</f>
        <v>10.48</v>
      </c>
      <c r="J337" s="14">
        <f>SUM(J335:J336)</f>
        <v>208.6</v>
      </c>
    </row>
    <row r="338" spans="1:10" ht="15" customHeight="1">
      <c r="A338" s="36" t="s">
        <v>11</v>
      </c>
      <c r="B338" s="36"/>
      <c r="C338" s="36"/>
      <c r="D338" s="36"/>
      <c r="E338" s="36"/>
      <c r="F338" s="17" t="s">
        <v>123</v>
      </c>
      <c r="G338" s="4"/>
      <c r="H338" s="4"/>
      <c r="I338" s="4"/>
      <c r="J338" s="4"/>
    </row>
    <row r="339" spans="1:10" ht="27" customHeight="1">
      <c r="A339" s="123" t="s">
        <v>2</v>
      </c>
      <c r="B339" s="124"/>
      <c r="C339" s="124"/>
      <c r="D339" s="125"/>
      <c r="E339" s="44" t="s">
        <v>9</v>
      </c>
      <c r="F339" s="44" t="s">
        <v>3</v>
      </c>
      <c r="G339" s="117" t="s">
        <v>4</v>
      </c>
      <c r="H339" s="118"/>
      <c r="I339" s="119"/>
      <c r="J339" s="98" t="s">
        <v>8</v>
      </c>
    </row>
    <row r="340" spans="1:10" ht="14.45" customHeight="1">
      <c r="A340" s="126"/>
      <c r="B340" s="127"/>
      <c r="C340" s="127"/>
      <c r="D340" s="128"/>
      <c r="E340" s="46"/>
      <c r="F340" s="46"/>
      <c r="G340" s="7" t="s">
        <v>5</v>
      </c>
      <c r="H340" s="7" t="s">
        <v>6</v>
      </c>
      <c r="I340" s="8" t="s">
        <v>7</v>
      </c>
      <c r="J340" s="99"/>
    </row>
    <row r="341" spans="1:10" ht="15" customHeight="1">
      <c r="A341" s="114" t="s">
        <v>50</v>
      </c>
      <c r="B341" s="115"/>
      <c r="C341" s="115"/>
      <c r="D341" s="116"/>
      <c r="E341" s="9" t="s">
        <v>51</v>
      </c>
      <c r="F341" s="9">
        <v>150</v>
      </c>
      <c r="G341" s="10">
        <v>14.46</v>
      </c>
      <c r="H341" s="10">
        <v>19.52</v>
      </c>
      <c r="I341" s="10">
        <v>9.0749999999999993</v>
      </c>
      <c r="J341" s="10">
        <v>271.72000000000003</v>
      </c>
    </row>
    <row r="342" spans="1:10" ht="15" customHeight="1">
      <c r="A342" s="95" t="s">
        <v>195</v>
      </c>
      <c r="B342" s="96"/>
      <c r="C342" s="96"/>
      <c r="D342" s="97"/>
      <c r="E342" s="9" t="s">
        <v>19</v>
      </c>
      <c r="F342" s="9">
        <v>40</v>
      </c>
      <c r="G342" s="10">
        <v>2.96</v>
      </c>
      <c r="H342" s="10">
        <v>0.64</v>
      </c>
      <c r="I342" s="10">
        <v>17.059999999999999</v>
      </c>
      <c r="J342" s="10">
        <v>86.08</v>
      </c>
    </row>
    <row r="343" spans="1:10" ht="15" customHeight="1">
      <c r="A343" s="95" t="s">
        <v>52</v>
      </c>
      <c r="B343" s="96"/>
      <c r="C343" s="96"/>
      <c r="D343" s="97"/>
      <c r="E343" s="9" t="s">
        <v>53</v>
      </c>
      <c r="F343" s="9">
        <v>50</v>
      </c>
      <c r="G343" s="10">
        <v>2</v>
      </c>
      <c r="H343" s="10">
        <v>1.72</v>
      </c>
      <c r="I343" s="10">
        <v>6.86</v>
      </c>
      <c r="J343" s="10">
        <v>42.95</v>
      </c>
    </row>
    <row r="344" spans="1:10">
      <c r="A344" s="95" t="s">
        <v>13</v>
      </c>
      <c r="B344" s="96"/>
      <c r="C344" s="96"/>
      <c r="D344" s="97"/>
      <c r="E344" s="9" t="s">
        <v>14</v>
      </c>
      <c r="F344" s="9">
        <v>200</v>
      </c>
      <c r="G344" s="10">
        <v>0</v>
      </c>
      <c r="H344" s="10">
        <v>0</v>
      </c>
      <c r="I344" s="10">
        <v>0</v>
      </c>
      <c r="J344" s="10">
        <v>0</v>
      </c>
    </row>
    <row r="345" spans="1:10" ht="28.5" customHeight="1">
      <c r="A345" s="33" t="s">
        <v>17</v>
      </c>
      <c r="B345" s="34"/>
      <c r="C345" s="34"/>
      <c r="D345" s="35"/>
      <c r="E345" s="9"/>
      <c r="F345" s="9"/>
      <c r="G345" s="10">
        <f>SUM(G341:G344)</f>
        <v>19.420000000000002</v>
      </c>
      <c r="H345" s="10">
        <f>SUM(H341:H344)</f>
        <v>21.88</v>
      </c>
      <c r="I345" s="10">
        <f>SUM(I341:I344)</f>
        <v>32.994999999999997</v>
      </c>
      <c r="J345" s="10">
        <f>SUM(J341:J344)</f>
        <v>400.75</v>
      </c>
    </row>
    <row r="346" spans="1:10" ht="15" customHeight="1">
      <c r="A346" s="36" t="s">
        <v>110</v>
      </c>
      <c r="B346" s="36"/>
      <c r="C346" s="36"/>
      <c r="D346" s="36"/>
      <c r="E346" s="36"/>
      <c r="F346" s="17" t="s">
        <v>123</v>
      </c>
      <c r="G346" s="4"/>
      <c r="H346" s="4"/>
      <c r="I346" s="4"/>
      <c r="J346" s="4"/>
    </row>
    <row r="347" spans="1:10" ht="32.25" customHeight="1">
      <c r="A347" s="123" t="s">
        <v>2</v>
      </c>
      <c r="B347" s="124"/>
      <c r="C347" s="124"/>
      <c r="D347" s="125"/>
      <c r="E347" s="44" t="s">
        <v>9</v>
      </c>
      <c r="F347" s="44" t="s">
        <v>3</v>
      </c>
      <c r="G347" s="117" t="s">
        <v>4</v>
      </c>
      <c r="H347" s="118"/>
      <c r="I347" s="119"/>
      <c r="J347" s="45" t="s">
        <v>8</v>
      </c>
    </row>
    <row r="348" spans="1:10" ht="31.5">
      <c r="A348" s="126"/>
      <c r="B348" s="127"/>
      <c r="C348" s="127"/>
      <c r="D348" s="128"/>
      <c r="E348" s="46"/>
      <c r="F348" s="46"/>
      <c r="G348" s="7" t="s">
        <v>5</v>
      </c>
      <c r="H348" s="7" t="s">
        <v>6</v>
      </c>
      <c r="I348" s="8" t="s">
        <v>7</v>
      </c>
      <c r="J348" s="47"/>
    </row>
    <row r="349" spans="1:10">
      <c r="A349" s="95" t="s">
        <v>213</v>
      </c>
      <c r="B349" s="96"/>
      <c r="C349" s="96"/>
      <c r="D349" s="97"/>
      <c r="E349" s="9"/>
      <c r="F349" s="16">
        <v>75</v>
      </c>
      <c r="G349" s="10">
        <v>6.5</v>
      </c>
      <c r="H349" s="10">
        <v>16.11</v>
      </c>
      <c r="I349" s="10">
        <v>44.14</v>
      </c>
      <c r="J349" s="10">
        <v>337.69</v>
      </c>
    </row>
    <row r="350" spans="1:10">
      <c r="A350" s="120" t="s">
        <v>17</v>
      </c>
      <c r="B350" s="121"/>
      <c r="C350" s="121"/>
      <c r="D350" s="122"/>
      <c r="E350" s="9"/>
      <c r="F350" s="9"/>
      <c r="G350" s="10">
        <f>SUM(G349:G349)</f>
        <v>6.5</v>
      </c>
      <c r="H350" s="10">
        <f>SUM(H349:H349)</f>
        <v>16.11</v>
      </c>
      <c r="I350" s="10">
        <f>SUM(I349:I349)</f>
        <v>44.14</v>
      </c>
      <c r="J350" s="10">
        <f>SUM(J349:J349)</f>
        <v>337.69</v>
      </c>
    </row>
    <row r="351" spans="1:10">
      <c r="A351" s="141" t="s">
        <v>25</v>
      </c>
      <c r="B351" s="142"/>
      <c r="C351" s="142"/>
      <c r="D351" s="143"/>
      <c r="E351" s="25"/>
      <c r="F351" s="25"/>
      <c r="G351" s="26">
        <f>SUM(G350+G345+G337+G331+G318)</f>
        <v>83.070000000000007</v>
      </c>
      <c r="H351" s="26">
        <f>SUM(H350+H345+H337+H331+H318)</f>
        <v>88.72</v>
      </c>
      <c r="I351" s="26">
        <f>SUM(I350+I345+I337+I331+I318)</f>
        <v>236.95499999999998</v>
      </c>
      <c r="J351" s="26">
        <f>SUM(J350+J345+J337+J331+J318)</f>
        <v>1955.6299999999999</v>
      </c>
    </row>
    <row r="352" spans="1:10">
      <c r="A352" s="42" t="s">
        <v>87</v>
      </c>
      <c r="B352" s="42"/>
      <c r="C352" s="42"/>
      <c r="D352" s="42"/>
      <c r="E352" s="42"/>
      <c r="F352" s="9">
        <v>10</v>
      </c>
      <c r="G352" s="4"/>
      <c r="H352" s="4"/>
      <c r="I352" s="4"/>
      <c r="J352" s="4"/>
    </row>
    <row r="353" spans="1:10" ht="15" customHeight="1">
      <c r="A353" s="55" t="s">
        <v>1</v>
      </c>
      <c r="B353" s="56"/>
      <c r="C353" s="56"/>
      <c r="D353" s="56"/>
      <c r="E353" s="57"/>
      <c r="F353" s="17" t="s">
        <v>123</v>
      </c>
      <c r="G353" s="4"/>
      <c r="H353" s="4"/>
      <c r="I353" s="4"/>
      <c r="J353" s="4"/>
    </row>
    <row r="354" spans="1:10" ht="47.25">
      <c r="A354" s="123" t="s">
        <v>2</v>
      </c>
      <c r="B354" s="124"/>
      <c r="C354" s="124"/>
      <c r="D354" s="125"/>
      <c r="E354" s="44" t="s">
        <v>9</v>
      </c>
      <c r="F354" s="44" t="s">
        <v>3</v>
      </c>
      <c r="G354" s="117" t="s">
        <v>4</v>
      </c>
      <c r="H354" s="118"/>
      <c r="I354" s="119"/>
      <c r="J354" s="45" t="s">
        <v>8</v>
      </c>
    </row>
    <row r="355" spans="1:10" ht="21.75" customHeight="1">
      <c r="A355" s="126"/>
      <c r="B355" s="127"/>
      <c r="C355" s="127"/>
      <c r="D355" s="128"/>
      <c r="E355" s="46"/>
      <c r="F355" s="46"/>
      <c r="G355" s="7" t="s">
        <v>5</v>
      </c>
      <c r="H355" s="7" t="s">
        <v>6</v>
      </c>
      <c r="I355" s="8" t="s">
        <v>7</v>
      </c>
      <c r="J355" s="47"/>
    </row>
    <row r="356" spans="1:10" ht="15" customHeight="1">
      <c r="A356" s="114" t="s">
        <v>148</v>
      </c>
      <c r="B356" s="115"/>
      <c r="C356" s="115"/>
      <c r="D356" s="116"/>
      <c r="E356" s="9" t="s">
        <v>149</v>
      </c>
      <c r="F356" s="9">
        <v>300</v>
      </c>
      <c r="G356" s="10">
        <v>14.4</v>
      </c>
      <c r="H356" s="10">
        <v>8.25</v>
      </c>
      <c r="I356" s="10">
        <v>94.05</v>
      </c>
      <c r="J356" s="10">
        <v>508.5</v>
      </c>
    </row>
    <row r="357" spans="1:10">
      <c r="A357" s="95" t="s">
        <v>13</v>
      </c>
      <c r="B357" s="96"/>
      <c r="C357" s="96"/>
      <c r="D357" s="97"/>
      <c r="E357" s="9" t="s">
        <v>14</v>
      </c>
      <c r="F357" s="9">
        <v>200</v>
      </c>
      <c r="G357" s="10">
        <v>0</v>
      </c>
      <c r="H357" s="10">
        <v>0</v>
      </c>
      <c r="I357" s="10">
        <v>0</v>
      </c>
      <c r="J357" s="10">
        <v>0</v>
      </c>
    </row>
    <row r="358" spans="1:10" ht="15" customHeight="1">
      <c r="A358" s="132" t="s">
        <v>17</v>
      </c>
      <c r="B358" s="133"/>
      <c r="C358" s="133"/>
      <c r="D358" s="134"/>
      <c r="E358" s="9"/>
      <c r="F358" s="9"/>
      <c r="G358" s="10">
        <f>SUM(G356:G357)</f>
        <v>14.4</v>
      </c>
      <c r="H358" s="10">
        <f>SUM(H356:H357)</f>
        <v>8.25</v>
      </c>
      <c r="I358" s="10">
        <f>SUM(I356:I357)</f>
        <v>94.05</v>
      </c>
      <c r="J358" s="10">
        <f>SUM(J356:J357)</f>
        <v>508.5</v>
      </c>
    </row>
    <row r="359" spans="1:10" ht="15" customHeight="1">
      <c r="A359" s="36" t="s">
        <v>192</v>
      </c>
      <c r="B359" s="36"/>
      <c r="C359" s="36"/>
      <c r="D359" s="36"/>
      <c r="E359" s="36"/>
      <c r="F359" s="17" t="s">
        <v>123</v>
      </c>
      <c r="G359" s="4"/>
      <c r="H359" s="4"/>
      <c r="I359" s="4"/>
      <c r="J359" s="4"/>
    </row>
    <row r="360" spans="1:10" ht="34.5" customHeight="1">
      <c r="A360" s="123" t="s">
        <v>2</v>
      </c>
      <c r="B360" s="124"/>
      <c r="C360" s="124"/>
      <c r="D360" s="125"/>
      <c r="E360" s="44" t="s">
        <v>9</v>
      </c>
      <c r="F360" s="44" t="s">
        <v>3</v>
      </c>
      <c r="G360" s="117" t="s">
        <v>4</v>
      </c>
      <c r="H360" s="118"/>
      <c r="I360" s="119"/>
      <c r="J360" s="45" t="s">
        <v>8</v>
      </c>
    </row>
    <row r="361" spans="1:10" ht="21" customHeight="1">
      <c r="A361" s="126"/>
      <c r="B361" s="127"/>
      <c r="C361" s="127"/>
      <c r="D361" s="128"/>
      <c r="E361" s="46"/>
      <c r="F361" s="46"/>
      <c r="G361" s="7" t="s">
        <v>5</v>
      </c>
      <c r="H361" s="7" t="s">
        <v>6</v>
      </c>
      <c r="I361" s="8" t="s">
        <v>7</v>
      </c>
      <c r="J361" s="48"/>
    </row>
    <row r="362" spans="1:10" ht="36" customHeight="1">
      <c r="A362" s="138" t="s">
        <v>212</v>
      </c>
      <c r="B362" s="139"/>
      <c r="C362" s="139"/>
      <c r="D362" s="140"/>
      <c r="E362" s="3" t="s">
        <v>89</v>
      </c>
      <c r="F362" s="3">
        <v>150</v>
      </c>
      <c r="G362" s="12">
        <v>2.4500000000000002</v>
      </c>
      <c r="H362" s="12">
        <v>5.69</v>
      </c>
      <c r="I362" s="13">
        <v>9.8699999999999992</v>
      </c>
      <c r="J362" s="14">
        <v>97.3</v>
      </c>
    </row>
    <row r="363" spans="1:10">
      <c r="A363" s="95" t="s">
        <v>235</v>
      </c>
      <c r="B363" s="96"/>
      <c r="C363" s="96"/>
      <c r="D363" s="97"/>
      <c r="E363" s="3" t="s">
        <v>60</v>
      </c>
      <c r="F363" s="3">
        <v>15</v>
      </c>
      <c r="G363" s="12">
        <v>0.51</v>
      </c>
      <c r="H363" s="12">
        <v>1.5</v>
      </c>
      <c r="I363" s="13">
        <v>0.63</v>
      </c>
      <c r="J363" s="14">
        <v>18</v>
      </c>
    </row>
    <row r="364" spans="1:10" ht="15" customHeight="1">
      <c r="A364" s="95" t="s">
        <v>195</v>
      </c>
      <c r="B364" s="96"/>
      <c r="C364" s="96"/>
      <c r="D364" s="97"/>
      <c r="E364" s="9" t="s">
        <v>19</v>
      </c>
      <c r="F364" s="9">
        <v>40</v>
      </c>
      <c r="G364" s="10">
        <v>2.96</v>
      </c>
      <c r="H364" s="10">
        <v>0.52</v>
      </c>
      <c r="I364" s="15">
        <v>20.420000000000002</v>
      </c>
      <c r="J364" s="14">
        <v>86.08</v>
      </c>
    </row>
    <row r="365" spans="1:10" ht="15" customHeight="1">
      <c r="A365" s="147" t="s">
        <v>189</v>
      </c>
      <c r="B365" s="148"/>
      <c r="C365" s="148"/>
      <c r="D365" s="149"/>
      <c r="E365" s="3" t="s">
        <v>190</v>
      </c>
      <c r="F365" s="3">
        <v>100</v>
      </c>
      <c r="G365" s="12">
        <v>26.11</v>
      </c>
      <c r="H365" s="12">
        <v>22</v>
      </c>
      <c r="I365" s="13">
        <v>1.68</v>
      </c>
      <c r="J365" s="14">
        <v>307.47000000000003</v>
      </c>
    </row>
    <row r="366" spans="1:10" ht="24.75" customHeight="1">
      <c r="A366" s="138" t="s">
        <v>245</v>
      </c>
      <c r="B366" s="139"/>
      <c r="C366" s="139"/>
      <c r="D366" s="140"/>
      <c r="E366" s="3" t="s">
        <v>222</v>
      </c>
      <c r="F366" s="3">
        <v>100</v>
      </c>
      <c r="G366" s="12">
        <v>2.72</v>
      </c>
      <c r="H366" s="12">
        <v>4.71</v>
      </c>
      <c r="I366" s="13">
        <v>28.95</v>
      </c>
      <c r="J366" s="14">
        <v>163.76</v>
      </c>
    </row>
    <row r="367" spans="1:10" ht="30.75" customHeight="1">
      <c r="A367" s="138" t="s">
        <v>90</v>
      </c>
      <c r="B367" s="139"/>
      <c r="C367" s="139"/>
      <c r="D367" s="140"/>
      <c r="E367" s="3" t="s">
        <v>91</v>
      </c>
      <c r="F367" s="3">
        <v>50</v>
      </c>
      <c r="G367" s="12">
        <v>0.69</v>
      </c>
      <c r="H367" s="12">
        <v>4.9000000000000004</v>
      </c>
      <c r="I367" s="13">
        <v>2.0099999999999998</v>
      </c>
      <c r="J367" s="14">
        <v>52.3</v>
      </c>
    </row>
    <row r="368" spans="1:10" ht="15" customHeight="1">
      <c r="A368" s="114" t="s">
        <v>63</v>
      </c>
      <c r="B368" s="115"/>
      <c r="C368" s="115"/>
      <c r="D368" s="116"/>
      <c r="E368" s="3" t="s">
        <v>64</v>
      </c>
      <c r="F368" s="3">
        <v>50</v>
      </c>
      <c r="G368" s="12">
        <v>0.8</v>
      </c>
      <c r="H368" s="12">
        <v>0.05</v>
      </c>
      <c r="I368" s="13">
        <v>4.4000000000000004</v>
      </c>
      <c r="J368" s="14">
        <v>21.46</v>
      </c>
    </row>
    <row r="369" spans="1:10">
      <c r="A369" s="95" t="s">
        <v>16</v>
      </c>
      <c r="B369" s="96"/>
      <c r="C369" s="96"/>
      <c r="D369" s="97"/>
      <c r="E369" s="9"/>
      <c r="F369" s="16">
        <v>100</v>
      </c>
      <c r="G369" s="10">
        <v>0.76</v>
      </c>
      <c r="H369" s="10">
        <v>0.3</v>
      </c>
      <c r="I369" s="10">
        <v>13.99</v>
      </c>
      <c r="J369" s="10">
        <v>56</v>
      </c>
    </row>
    <row r="370" spans="1:10" ht="15" customHeight="1">
      <c r="A370" s="95" t="s">
        <v>15</v>
      </c>
      <c r="B370" s="96"/>
      <c r="C370" s="96"/>
      <c r="D370" s="97"/>
      <c r="E370" s="9"/>
      <c r="F370" s="9">
        <v>200</v>
      </c>
      <c r="G370" s="10">
        <v>0</v>
      </c>
      <c r="H370" s="10">
        <v>0</v>
      </c>
      <c r="I370" s="15">
        <v>0</v>
      </c>
      <c r="J370" s="14">
        <v>0</v>
      </c>
    </row>
    <row r="371" spans="1:10">
      <c r="A371" s="120" t="s">
        <v>17</v>
      </c>
      <c r="B371" s="121"/>
      <c r="C371" s="121"/>
      <c r="D371" s="122"/>
      <c r="E371" s="9"/>
      <c r="F371" s="9"/>
      <c r="G371" s="10">
        <f>SUM(G362:G370)</f>
        <v>36.999999999999993</v>
      </c>
      <c r="H371" s="10">
        <f>SUM(H362:H370)</f>
        <v>39.669999999999995</v>
      </c>
      <c r="I371" s="15">
        <f>SUM(I362:I370)</f>
        <v>81.949999999999989</v>
      </c>
      <c r="J371" s="14">
        <f>SUM(J362:J370)</f>
        <v>802.37</v>
      </c>
    </row>
    <row r="372" spans="1:10" ht="15" customHeight="1">
      <c r="A372" s="43" t="s">
        <v>32</v>
      </c>
      <c r="B372" s="43"/>
      <c r="C372" s="43"/>
      <c r="D372" s="43"/>
      <c r="E372" s="43"/>
      <c r="F372" s="17" t="s">
        <v>123</v>
      </c>
      <c r="G372" s="20"/>
      <c r="H372" s="20"/>
      <c r="I372" s="20"/>
      <c r="J372" s="21"/>
    </row>
    <row r="373" spans="1:10" ht="47.25">
      <c r="A373" s="123" t="s">
        <v>2</v>
      </c>
      <c r="B373" s="124"/>
      <c r="C373" s="124"/>
      <c r="D373" s="125"/>
      <c r="E373" s="44" t="s">
        <v>9</v>
      </c>
      <c r="F373" s="44" t="s">
        <v>3</v>
      </c>
      <c r="G373" s="117" t="s">
        <v>4</v>
      </c>
      <c r="H373" s="118"/>
      <c r="I373" s="119"/>
      <c r="J373" s="45" t="s">
        <v>8</v>
      </c>
    </row>
    <row r="374" spans="1:10" ht="21.75" customHeight="1">
      <c r="A374" s="126"/>
      <c r="B374" s="127"/>
      <c r="C374" s="127"/>
      <c r="D374" s="128"/>
      <c r="E374" s="46"/>
      <c r="F374" s="46"/>
      <c r="G374" s="7" t="s">
        <v>5</v>
      </c>
      <c r="H374" s="7" t="s">
        <v>6</v>
      </c>
      <c r="I374" s="8" t="s">
        <v>7</v>
      </c>
      <c r="J374" s="47"/>
    </row>
    <row r="375" spans="1:10" ht="14.25" customHeight="1">
      <c r="A375" s="95" t="s">
        <v>213</v>
      </c>
      <c r="B375" s="96"/>
      <c r="C375" s="96"/>
      <c r="D375" s="97"/>
      <c r="E375" s="9" t="s">
        <v>137</v>
      </c>
      <c r="F375" s="9">
        <v>75</v>
      </c>
      <c r="G375" s="10">
        <v>9.89</v>
      </c>
      <c r="H375" s="10">
        <v>12.59</v>
      </c>
      <c r="I375" s="10">
        <v>33.44</v>
      </c>
      <c r="J375" s="10">
        <v>277.41000000000003</v>
      </c>
    </row>
    <row r="376" spans="1:10">
      <c r="A376" s="95" t="s">
        <v>42</v>
      </c>
      <c r="B376" s="96"/>
      <c r="C376" s="96"/>
      <c r="D376" s="97"/>
      <c r="E376" s="9" t="s">
        <v>43</v>
      </c>
      <c r="F376" s="9">
        <v>150</v>
      </c>
      <c r="G376" s="10">
        <v>3.18</v>
      </c>
      <c r="H376" s="10">
        <v>2.5099999999999998</v>
      </c>
      <c r="I376" s="10">
        <v>5.03</v>
      </c>
      <c r="J376" s="10">
        <v>51.45</v>
      </c>
    </row>
    <row r="377" spans="1:10" ht="15" customHeight="1">
      <c r="A377" s="120" t="s">
        <v>17</v>
      </c>
      <c r="B377" s="121"/>
      <c r="C377" s="121"/>
      <c r="D377" s="122"/>
      <c r="E377" s="9"/>
      <c r="F377" s="9"/>
      <c r="G377" s="10">
        <f>SUM(G375:G376)</f>
        <v>13.07</v>
      </c>
      <c r="H377" s="10">
        <f>SUM(H375:H376)</f>
        <v>15.1</v>
      </c>
      <c r="I377" s="15">
        <f>SUM(I375:I376)</f>
        <v>38.47</v>
      </c>
      <c r="J377" s="14">
        <f>SUM(J375:J376)</f>
        <v>328.86</v>
      </c>
    </row>
    <row r="378" spans="1:10" ht="15" customHeight="1">
      <c r="A378" s="36" t="s">
        <v>11</v>
      </c>
      <c r="B378" s="36"/>
      <c r="C378" s="36"/>
      <c r="D378" s="36"/>
      <c r="E378" s="36"/>
      <c r="F378" s="17" t="s">
        <v>123</v>
      </c>
      <c r="G378" s="4"/>
      <c r="H378" s="4"/>
      <c r="I378" s="4"/>
      <c r="J378" s="4"/>
    </row>
    <row r="379" spans="1:10" ht="47.25">
      <c r="A379" s="123" t="s">
        <v>2</v>
      </c>
      <c r="B379" s="124"/>
      <c r="C379" s="124"/>
      <c r="D379" s="125"/>
      <c r="E379" s="44" t="s">
        <v>9</v>
      </c>
      <c r="F379" s="44" t="s">
        <v>3</v>
      </c>
      <c r="G379" s="117" t="s">
        <v>4</v>
      </c>
      <c r="H379" s="118"/>
      <c r="I379" s="119"/>
      <c r="J379" s="45" t="s">
        <v>8</v>
      </c>
    </row>
    <row r="380" spans="1:10" ht="21.75" customHeight="1">
      <c r="A380" s="126"/>
      <c r="B380" s="127"/>
      <c r="C380" s="127"/>
      <c r="D380" s="128"/>
      <c r="E380" s="46"/>
      <c r="F380" s="46"/>
      <c r="G380" s="7" t="s">
        <v>5</v>
      </c>
      <c r="H380" s="7" t="s">
        <v>6</v>
      </c>
      <c r="I380" s="8" t="s">
        <v>7</v>
      </c>
      <c r="J380" s="47"/>
    </row>
    <row r="381" spans="1:10" ht="15" customHeight="1">
      <c r="A381" s="95" t="s">
        <v>223</v>
      </c>
      <c r="B381" s="96"/>
      <c r="C381" s="96"/>
      <c r="D381" s="97"/>
      <c r="E381" s="9" t="s">
        <v>224</v>
      </c>
      <c r="F381" s="9" t="s">
        <v>210</v>
      </c>
      <c r="G381" s="10">
        <v>16.850000000000001</v>
      </c>
      <c r="H381" s="10">
        <v>14.98</v>
      </c>
      <c r="I381" s="10">
        <v>50.89</v>
      </c>
      <c r="J381" s="10">
        <v>401.44</v>
      </c>
    </row>
    <row r="382" spans="1:10" ht="15" customHeight="1">
      <c r="A382" s="114" t="s">
        <v>236</v>
      </c>
      <c r="B382" s="115"/>
      <c r="C382" s="115"/>
      <c r="D382" s="116"/>
      <c r="E382" s="9" t="s">
        <v>60</v>
      </c>
      <c r="F382" s="9">
        <v>20</v>
      </c>
      <c r="G382" s="10">
        <v>0.48</v>
      </c>
      <c r="H382" s="10">
        <v>6</v>
      </c>
      <c r="I382" s="10">
        <v>0.62</v>
      </c>
      <c r="J382" s="10">
        <v>58.6</v>
      </c>
    </row>
    <row r="383" spans="1:10" ht="15" customHeight="1">
      <c r="A383" s="95" t="s">
        <v>13</v>
      </c>
      <c r="B383" s="96"/>
      <c r="C383" s="96"/>
      <c r="D383" s="97"/>
      <c r="E383" s="9" t="s">
        <v>14</v>
      </c>
      <c r="F383" s="9">
        <v>200</v>
      </c>
      <c r="G383" s="10">
        <v>0</v>
      </c>
      <c r="H383" s="10">
        <v>0</v>
      </c>
      <c r="I383" s="10">
        <v>0</v>
      </c>
      <c r="J383" s="10">
        <v>0</v>
      </c>
    </row>
    <row r="384" spans="1:10" ht="15" customHeight="1">
      <c r="A384" s="33" t="s">
        <v>17</v>
      </c>
      <c r="B384" s="34"/>
      <c r="C384" s="34"/>
      <c r="D384" s="35"/>
      <c r="E384" s="9"/>
      <c r="F384" s="9"/>
      <c r="G384" s="10">
        <f>SUM(G381:G383)</f>
        <v>17.330000000000002</v>
      </c>
      <c r="H384" s="10">
        <f>SUM(H381:H383)</f>
        <v>20.98</v>
      </c>
      <c r="I384" s="10">
        <f>SUM(I381:I383)</f>
        <v>51.51</v>
      </c>
      <c r="J384" s="10">
        <f>SUM(J381:J383)</f>
        <v>460.04</v>
      </c>
    </row>
    <row r="385" spans="1:10" ht="15" customHeight="1">
      <c r="A385" s="36" t="s">
        <v>111</v>
      </c>
      <c r="B385" s="36"/>
      <c r="C385" s="36"/>
      <c r="D385" s="36"/>
      <c r="E385" s="36"/>
      <c r="F385" s="17" t="s">
        <v>123</v>
      </c>
      <c r="G385" s="4"/>
      <c r="H385" s="4"/>
      <c r="I385" s="4"/>
      <c r="J385" s="4"/>
    </row>
    <row r="386" spans="1:10" ht="47.25">
      <c r="A386" s="123" t="s">
        <v>2</v>
      </c>
      <c r="B386" s="124"/>
      <c r="C386" s="124"/>
      <c r="D386" s="125"/>
      <c r="E386" s="44" t="s">
        <v>9</v>
      </c>
      <c r="F386" s="44" t="s">
        <v>3</v>
      </c>
      <c r="G386" s="117" t="s">
        <v>4</v>
      </c>
      <c r="H386" s="118"/>
      <c r="I386" s="119"/>
      <c r="J386" s="45" t="s">
        <v>8</v>
      </c>
    </row>
    <row r="387" spans="1:10" ht="31.5">
      <c r="A387" s="126"/>
      <c r="B387" s="127"/>
      <c r="C387" s="127"/>
      <c r="D387" s="128"/>
      <c r="E387" s="46"/>
      <c r="F387" s="46"/>
      <c r="G387" s="7" t="s">
        <v>5</v>
      </c>
      <c r="H387" s="7" t="s">
        <v>6</v>
      </c>
      <c r="I387" s="8" t="s">
        <v>7</v>
      </c>
      <c r="J387" s="47"/>
    </row>
    <row r="388" spans="1:10" ht="15" customHeight="1">
      <c r="A388" s="95" t="s">
        <v>213</v>
      </c>
      <c r="B388" s="96"/>
      <c r="C388" s="96"/>
      <c r="D388" s="97"/>
      <c r="E388" s="9"/>
      <c r="F388" s="16">
        <v>75</v>
      </c>
      <c r="G388" s="10">
        <v>6.5</v>
      </c>
      <c r="H388" s="10">
        <v>16.11</v>
      </c>
      <c r="I388" s="10">
        <v>44.14</v>
      </c>
      <c r="J388" s="10">
        <v>337.69</v>
      </c>
    </row>
    <row r="389" spans="1:10" ht="30.75" customHeight="1">
      <c r="A389" s="132" t="s">
        <v>17</v>
      </c>
      <c r="B389" s="133"/>
      <c r="C389" s="133"/>
      <c r="D389" s="134"/>
      <c r="E389" s="9"/>
      <c r="F389" s="9"/>
      <c r="G389" s="10">
        <f>SUM(G388:G388)</f>
        <v>6.5</v>
      </c>
      <c r="H389" s="10">
        <f>SUM(H388:H388)</f>
        <v>16.11</v>
      </c>
      <c r="I389" s="10">
        <f>SUM(I388:I388)</f>
        <v>44.14</v>
      </c>
      <c r="J389" s="10">
        <f>SUM(J388:J388)</f>
        <v>337.69</v>
      </c>
    </row>
    <row r="390" spans="1:10" ht="14.45" customHeight="1">
      <c r="A390" s="141" t="s">
        <v>25</v>
      </c>
      <c r="B390" s="142"/>
      <c r="C390" s="142"/>
      <c r="D390" s="143"/>
      <c r="E390" s="25"/>
      <c r="F390" s="25"/>
      <c r="G390" s="26">
        <f>SUM(G389+G384+G377+G371+G358)</f>
        <v>88.300000000000011</v>
      </c>
      <c r="H390" s="26">
        <f>SUM(H389+H384+H377+H371+H358)</f>
        <v>100.11</v>
      </c>
      <c r="I390" s="26">
        <f>SUM(I389+I384+I377+I371+I358)</f>
        <v>310.12</v>
      </c>
      <c r="J390" s="26">
        <f>SUM(J389+J384+J377+J371+J358)</f>
        <v>2437.46</v>
      </c>
    </row>
    <row r="391" spans="1:10">
      <c r="A391" s="58" t="s">
        <v>105</v>
      </c>
      <c r="B391" s="59"/>
      <c r="C391" s="59"/>
      <c r="D391" s="59"/>
      <c r="E391" s="60"/>
      <c r="F391" s="9">
        <v>11</v>
      </c>
      <c r="G391" s="4"/>
      <c r="H391" s="4"/>
      <c r="I391" s="4"/>
      <c r="J391" s="4"/>
    </row>
    <row r="392" spans="1:10" ht="15" customHeight="1">
      <c r="A392" s="55" t="s">
        <v>1</v>
      </c>
      <c r="B392" s="56"/>
      <c r="C392" s="56"/>
      <c r="D392" s="56"/>
      <c r="E392" s="57"/>
      <c r="F392" s="17" t="s">
        <v>123</v>
      </c>
      <c r="G392" s="4"/>
      <c r="H392" s="4"/>
      <c r="I392" s="4"/>
      <c r="J392" s="4"/>
    </row>
    <row r="393" spans="1:10" ht="47.25">
      <c r="A393" s="123" t="s">
        <v>2</v>
      </c>
      <c r="B393" s="124"/>
      <c r="C393" s="124"/>
      <c r="D393" s="125"/>
      <c r="E393" s="44" t="s">
        <v>9</v>
      </c>
      <c r="F393" s="44" t="s">
        <v>3</v>
      </c>
      <c r="G393" s="117" t="s">
        <v>4</v>
      </c>
      <c r="H393" s="118"/>
      <c r="I393" s="119"/>
      <c r="J393" s="45" t="s">
        <v>8</v>
      </c>
    </row>
    <row r="394" spans="1:10" ht="31.5">
      <c r="A394" s="126"/>
      <c r="B394" s="127"/>
      <c r="C394" s="127"/>
      <c r="D394" s="128"/>
      <c r="E394" s="46"/>
      <c r="F394" s="46"/>
      <c r="G394" s="7" t="s">
        <v>5</v>
      </c>
      <c r="H394" s="7" t="s">
        <v>6</v>
      </c>
      <c r="I394" s="8" t="s">
        <v>7</v>
      </c>
      <c r="J394" s="47"/>
    </row>
    <row r="395" spans="1:10" ht="15" customHeight="1">
      <c r="A395" s="114" t="s">
        <v>186</v>
      </c>
      <c r="B395" s="115"/>
      <c r="C395" s="115"/>
      <c r="D395" s="116"/>
      <c r="E395" s="9" t="s">
        <v>187</v>
      </c>
      <c r="F395" s="9">
        <v>110</v>
      </c>
      <c r="G395" s="10">
        <v>7.18</v>
      </c>
      <c r="H395" s="10">
        <v>26.39</v>
      </c>
      <c r="I395" s="10">
        <v>0.94</v>
      </c>
      <c r="J395" s="10">
        <v>287.04000000000002</v>
      </c>
    </row>
    <row r="396" spans="1:10">
      <c r="A396" s="95" t="s">
        <v>204</v>
      </c>
      <c r="B396" s="96"/>
      <c r="C396" s="96"/>
      <c r="D396" s="97"/>
      <c r="E396" s="9" t="s">
        <v>20</v>
      </c>
      <c r="F396" s="9">
        <v>50</v>
      </c>
      <c r="G396" s="10">
        <v>3.07</v>
      </c>
      <c r="H396" s="10">
        <v>2.76</v>
      </c>
      <c r="I396" s="10">
        <v>16.78</v>
      </c>
      <c r="J396" s="10">
        <v>102.33</v>
      </c>
    </row>
    <row r="397" spans="1:10" ht="14.45" customHeight="1">
      <c r="A397" s="95" t="s">
        <v>46</v>
      </c>
      <c r="B397" s="96"/>
      <c r="C397" s="96"/>
      <c r="D397" s="97"/>
      <c r="E397" s="9" t="s">
        <v>47</v>
      </c>
      <c r="F397" s="9">
        <v>50</v>
      </c>
      <c r="G397" s="10">
        <v>0.4</v>
      </c>
      <c r="H397" s="10">
        <v>0.1</v>
      </c>
      <c r="I397" s="10">
        <v>1.1499999999999999</v>
      </c>
      <c r="J397" s="10">
        <v>5.5</v>
      </c>
    </row>
    <row r="398" spans="1:10" ht="14.45" customHeight="1">
      <c r="A398" s="95" t="s">
        <v>13</v>
      </c>
      <c r="B398" s="96"/>
      <c r="C398" s="96"/>
      <c r="D398" s="97"/>
      <c r="E398" s="9" t="s">
        <v>14</v>
      </c>
      <c r="F398" s="9">
        <v>150</v>
      </c>
      <c r="G398" s="10">
        <v>0</v>
      </c>
      <c r="H398" s="10">
        <v>0</v>
      </c>
      <c r="I398" s="10">
        <v>0</v>
      </c>
      <c r="J398" s="10">
        <v>0</v>
      </c>
    </row>
    <row r="399" spans="1:10" ht="14.45" customHeight="1">
      <c r="A399" s="95" t="s">
        <v>254</v>
      </c>
      <c r="B399" s="96"/>
      <c r="C399" s="96"/>
      <c r="D399" s="97"/>
      <c r="E399" s="9" t="s">
        <v>255</v>
      </c>
      <c r="F399" s="9">
        <v>20</v>
      </c>
      <c r="G399" s="10">
        <v>0.43</v>
      </c>
      <c r="H399" s="10">
        <v>2.04</v>
      </c>
      <c r="I399" s="10">
        <v>1.75</v>
      </c>
      <c r="J399" s="10">
        <v>28.02</v>
      </c>
    </row>
    <row r="400" spans="1:10">
      <c r="A400" s="120" t="s">
        <v>17</v>
      </c>
      <c r="B400" s="121"/>
      <c r="C400" s="121"/>
      <c r="D400" s="122"/>
      <c r="E400" s="9"/>
      <c r="F400" s="9"/>
      <c r="G400" s="10">
        <f>SUM(G395:G397)</f>
        <v>10.65</v>
      </c>
      <c r="H400" s="10">
        <f>SUM(H395:H397)</f>
        <v>29.25</v>
      </c>
      <c r="I400" s="10">
        <f>SUM(I395:I397)</f>
        <v>18.87</v>
      </c>
      <c r="J400" s="10">
        <f>SUM(J395:J397)</f>
        <v>394.87</v>
      </c>
    </row>
    <row r="401" spans="1:10" ht="14.45" customHeight="1">
      <c r="A401" s="36" t="s">
        <v>192</v>
      </c>
      <c r="B401" s="36"/>
      <c r="C401" s="36"/>
      <c r="D401" s="36"/>
      <c r="E401" s="36"/>
      <c r="F401" s="17" t="s">
        <v>123</v>
      </c>
      <c r="G401" s="4"/>
      <c r="H401" s="4"/>
      <c r="I401" s="4"/>
      <c r="J401" s="4"/>
    </row>
    <row r="402" spans="1:10" ht="32.25" customHeight="1">
      <c r="A402" s="123" t="s">
        <v>2</v>
      </c>
      <c r="B402" s="124"/>
      <c r="C402" s="124"/>
      <c r="D402" s="125"/>
      <c r="E402" s="44" t="s">
        <v>9</v>
      </c>
      <c r="F402" s="44" t="s">
        <v>3</v>
      </c>
      <c r="G402" s="117" t="s">
        <v>4</v>
      </c>
      <c r="H402" s="118"/>
      <c r="I402" s="119"/>
      <c r="J402" s="45" t="s">
        <v>8</v>
      </c>
    </row>
    <row r="403" spans="1:10" ht="21" customHeight="1">
      <c r="A403" s="126"/>
      <c r="B403" s="127"/>
      <c r="C403" s="127"/>
      <c r="D403" s="128"/>
      <c r="E403" s="46"/>
      <c r="F403" s="46"/>
      <c r="G403" s="7" t="s">
        <v>5</v>
      </c>
      <c r="H403" s="7" t="s">
        <v>6</v>
      </c>
      <c r="I403" s="8" t="s">
        <v>7</v>
      </c>
      <c r="J403" s="48"/>
    </row>
    <row r="404" spans="1:10" ht="35.25" customHeight="1">
      <c r="A404" s="147" t="s">
        <v>121</v>
      </c>
      <c r="B404" s="148"/>
      <c r="C404" s="148"/>
      <c r="D404" s="149"/>
      <c r="E404" s="3" t="s">
        <v>18</v>
      </c>
      <c r="F404" s="3">
        <v>150</v>
      </c>
      <c r="G404" s="12">
        <v>0.99</v>
      </c>
      <c r="H404" s="12">
        <v>2.13</v>
      </c>
      <c r="I404" s="13">
        <v>5.24</v>
      </c>
      <c r="J404" s="14">
        <v>42.72</v>
      </c>
    </row>
    <row r="405" spans="1:10">
      <c r="A405" s="95" t="s">
        <v>235</v>
      </c>
      <c r="B405" s="96"/>
      <c r="C405" s="96"/>
      <c r="D405" s="97"/>
      <c r="E405" s="3" t="s">
        <v>60</v>
      </c>
      <c r="F405" s="3">
        <v>15</v>
      </c>
      <c r="G405" s="12">
        <v>0.51</v>
      </c>
      <c r="H405" s="12">
        <v>1.5</v>
      </c>
      <c r="I405" s="13">
        <v>0.63</v>
      </c>
      <c r="J405" s="14">
        <v>18</v>
      </c>
    </row>
    <row r="406" spans="1:10" ht="14.45" customHeight="1">
      <c r="A406" s="95" t="s">
        <v>195</v>
      </c>
      <c r="B406" s="96"/>
      <c r="C406" s="96"/>
      <c r="D406" s="97"/>
      <c r="E406" s="9" t="s">
        <v>19</v>
      </c>
      <c r="F406" s="9">
        <v>40</v>
      </c>
      <c r="G406" s="10">
        <v>2.96</v>
      </c>
      <c r="H406" s="10">
        <v>0.52</v>
      </c>
      <c r="I406" s="15">
        <v>20.420000000000002</v>
      </c>
      <c r="J406" s="14">
        <v>86.08</v>
      </c>
    </row>
    <row r="407" spans="1:10" ht="29.25" customHeight="1">
      <c r="A407" s="114" t="s">
        <v>142</v>
      </c>
      <c r="B407" s="115"/>
      <c r="C407" s="115"/>
      <c r="D407" s="116"/>
      <c r="E407" s="3" t="s">
        <v>62</v>
      </c>
      <c r="F407" s="3">
        <v>100</v>
      </c>
      <c r="G407" s="12">
        <v>21.31</v>
      </c>
      <c r="H407" s="12">
        <v>14.04</v>
      </c>
      <c r="I407" s="13">
        <v>11.61</v>
      </c>
      <c r="J407" s="14">
        <v>254.88</v>
      </c>
    </row>
    <row r="408" spans="1:10" ht="15" customHeight="1">
      <c r="A408" s="138" t="s">
        <v>35</v>
      </c>
      <c r="B408" s="139"/>
      <c r="C408" s="139"/>
      <c r="D408" s="140"/>
      <c r="E408" s="3" t="s">
        <v>39</v>
      </c>
      <c r="F408" s="3">
        <v>100</v>
      </c>
      <c r="G408" s="12">
        <v>2.15</v>
      </c>
      <c r="H408" s="12">
        <v>0.13</v>
      </c>
      <c r="I408" s="13">
        <v>19.149999999999999</v>
      </c>
      <c r="J408" s="14">
        <v>85.2</v>
      </c>
    </row>
    <row r="409" spans="1:10" ht="28.5" customHeight="1">
      <c r="A409" s="114" t="s">
        <v>45</v>
      </c>
      <c r="B409" s="115"/>
      <c r="C409" s="115"/>
      <c r="D409" s="116"/>
      <c r="E409" s="3" t="s">
        <v>48</v>
      </c>
      <c r="F409" s="3">
        <v>50</v>
      </c>
      <c r="G409" s="12">
        <v>0.54</v>
      </c>
      <c r="H409" s="12">
        <v>5.78</v>
      </c>
      <c r="I409" s="13">
        <v>5.85</v>
      </c>
      <c r="J409" s="14">
        <v>72.47</v>
      </c>
    </row>
    <row r="410" spans="1:10" ht="27" customHeight="1">
      <c r="A410" s="114" t="s">
        <v>36</v>
      </c>
      <c r="B410" s="115"/>
      <c r="C410" s="115"/>
      <c r="D410" s="116"/>
      <c r="E410" s="3" t="s">
        <v>40</v>
      </c>
      <c r="F410" s="3">
        <v>50</v>
      </c>
      <c r="G410" s="12">
        <v>0.66</v>
      </c>
      <c r="H410" s="12">
        <v>5.82</v>
      </c>
      <c r="I410" s="13">
        <v>3.3</v>
      </c>
      <c r="J410" s="14">
        <v>64.05</v>
      </c>
    </row>
    <row r="411" spans="1:10">
      <c r="A411" s="95" t="s">
        <v>15</v>
      </c>
      <c r="B411" s="96"/>
      <c r="C411" s="96"/>
      <c r="D411" s="97"/>
      <c r="E411" s="9"/>
      <c r="F411" s="9">
        <v>200</v>
      </c>
      <c r="G411" s="10">
        <v>0</v>
      </c>
      <c r="H411" s="10">
        <v>0</v>
      </c>
      <c r="I411" s="15">
        <v>0</v>
      </c>
      <c r="J411" s="14">
        <v>0</v>
      </c>
    </row>
    <row r="412" spans="1:10">
      <c r="A412" s="95" t="s">
        <v>16</v>
      </c>
      <c r="B412" s="96"/>
      <c r="C412" s="96"/>
      <c r="D412" s="97"/>
      <c r="E412" s="9"/>
      <c r="F412" s="16">
        <v>100</v>
      </c>
      <c r="G412" s="10">
        <v>0.76</v>
      </c>
      <c r="H412" s="10">
        <v>0.3</v>
      </c>
      <c r="I412" s="10">
        <v>13.99</v>
      </c>
      <c r="J412" s="10">
        <v>56</v>
      </c>
    </row>
    <row r="413" spans="1:10">
      <c r="A413" s="120" t="s">
        <v>17</v>
      </c>
      <c r="B413" s="121"/>
      <c r="C413" s="121"/>
      <c r="D413" s="122"/>
      <c r="E413" s="9"/>
      <c r="F413" s="9"/>
      <c r="G413" s="10">
        <f>SUM(G404:G412)</f>
        <v>29.88</v>
      </c>
      <c r="H413" s="10">
        <f>SUM(H404:H412)</f>
        <v>30.22</v>
      </c>
      <c r="I413" s="15">
        <f>SUM(I404:I412)</f>
        <v>80.19</v>
      </c>
      <c r="J413" s="14">
        <f>SUM(J404:J412)</f>
        <v>679.4</v>
      </c>
    </row>
    <row r="414" spans="1:10" ht="15" customHeight="1">
      <c r="A414" s="36" t="s">
        <v>32</v>
      </c>
      <c r="B414" s="36"/>
      <c r="C414" s="36"/>
      <c r="D414" s="36"/>
      <c r="E414" s="36"/>
      <c r="F414" s="17" t="s">
        <v>123</v>
      </c>
      <c r="G414" s="20"/>
      <c r="H414" s="20"/>
      <c r="I414" s="20"/>
      <c r="J414" s="21"/>
    </row>
    <row r="415" spans="1:10" ht="33.75" customHeight="1">
      <c r="A415" s="123" t="s">
        <v>2</v>
      </c>
      <c r="B415" s="124"/>
      <c r="C415" s="124"/>
      <c r="D415" s="125"/>
      <c r="E415" s="44" t="s">
        <v>9</v>
      </c>
      <c r="F415" s="44" t="s">
        <v>3</v>
      </c>
      <c r="G415" s="117" t="s">
        <v>4</v>
      </c>
      <c r="H415" s="118"/>
      <c r="I415" s="119"/>
      <c r="J415" s="45" t="s">
        <v>8</v>
      </c>
    </row>
    <row r="416" spans="1:10" ht="21.75" customHeight="1">
      <c r="A416" s="126"/>
      <c r="B416" s="127"/>
      <c r="C416" s="127"/>
      <c r="D416" s="128"/>
      <c r="E416" s="46"/>
      <c r="F416" s="46"/>
      <c r="G416" s="7" t="s">
        <v>5</v>
      </c>
      <c r="H416" s="7" t="s">
        <v>6</v>
      </c>
      <c r="I416" s="8" t="s">
        <v>7</v>
      </c>
      <c r="J416" s="47"/>
    </row>
    <row r="417" spans="1:10" ht="15" customHeight="1">
      <c r="A417" s="114" t="s">
        <v>80</v>
      </c>
      <c r="B417" s="115"/>
      <c r="C417" s="115"/>
      <c r="D417" s="116"/>
      <c r="E417" s="3" t="s">
        <v>81</v>
      </c>
      <c r="F417" s="3" t="s">
        <v>93</v>
      </c>
      <c r="G417" s="12">
        <v>9.9499999999999993</v>
      </c>
      <c r="H417" s="12">
        <v>15.56</v>
      </c>
      <c r="I417" s="12">
        <v>10.48</v>
      </c>
      <c r="J417" s="14">
        <v>208.6</v>
      </c>
    </row>
    <row r="418" spans="1:10">
      <c r="A418" s="95" t="s">
        <v>82</v>
      </c>
      <c r="B418" s="96"/>
      <c r="C418" s="96"/>
      <c r="D418" s="97"/>
      <c r="E418" s="9" t="s">
        <v>14</v>
      </c>
      <c r="F418" s="9">
        <v>200</v>
      </c>
      <c r="G418" s="10">
        <v>0</v>
      </c>
      <c r="H418" s="10">
        <v>0</v>
      </c>
      <c r="I418" s="10">
        <v>0</v>
      </c>
      <c r="J418" s="10">
        <v>0</v>
      </c>
    </row>
    <row r="419" spans="1:10">
      <c r="A419" s="120" t="s">
        <v>17</v>
      </c>
      <c r="B419" s="121"/>
      <c r="C419" s="121"/>
      <c r="D419" s="122"/>
      <c r="E419" s="9"/>
      <c r="F419" s="9"/>
      <c r="G419" s="10">
        <f>SUM(G417:G418)</f>
        <v>9.9499999999999993</v>
      </c>
      <c r="H419" s="10">
        <f>SUM(H417:H418)</f>
        <v>15.56</v>
      </c>
      <c r="I419" s="15">
        <f>SUM(I417:I418)</f>
        <v>10.48</v>
      </c>
      <c r="J419" s="14">
        <f>SUM(J417:J418)</f>
        <v>208.6</v>
      </c>
    </row>
    <row r="420" spans="1:10" ht="15" customHeight="1">
      <c r="A420" s="36" t="s">
        <v>11</v>
      </c>
      <c r="B420" s="36"/>
      <c r="C420" s="36"/>
      <c r="D420" s="36"/>
      <c r="E420" s="36"/>
      <c r="F420" s="17" t="s">
        <v>123</v>
      </c>
      <c r="G420" s="4"/>
      <c r="H420" s="4"/>
      <c r="I420" s="4"/>
      <c r="J420" s="4"/>
    </row>
    <row r="421" spans="1:10" ht="29.25" customHeight="1">
      <c r="A421" s="123" t="s">
        <v>2</v>
      </c>
      <c r="B421" s="124"/>
      <c r="C421" s="124"/>
      <c r="D421" s="125"/>
      <c r="E421" s="44" t="s">
        <v>9</v>
      </c>
      <c r="F421" s="44" t="s">
        <v>3</v>
      </c>
      <c r="G421" s="117" t="s">
        <v>4</v>
      </c>
      <c r="H421" s="118"/>
      <c r="I421" s="119"/>
      <c r="J421" s="45" t="s">
        <v>8</v>
      </c>
    </row>
    <row r="422" spans="1:10" ht="21.75" customHeight="1">
      <c r="A422" s="126"/>
      <c r="B422" s="127"/>
      <c r="C422" s="127"/>
      <c r="D422" s="128"/>
      <c r="E422" s="46"/>
      <c r="F422" s="46"/>
      <c r="G422" s="7" t="s">
        <v>5</v>
      </c>
      <c r="H422" s="7" t="s">
        <v>6</v>
      </c>
      <c r="I422" s="8" t="s">
        <v>7</v>
      </c>
      <c r="J422" s="47"/>
    </row>
    <row r="423" spans="1:10" ht="15" customHeight="1">
      <c r="A423" s="114" t="s">
        <v>252</v>
      </c>
      <c r="B423" s="115"/>
      <c r="C423" s="115"/>
      <c r="D423" s="116"/>
      <c r="E423" s="9" t="s">
        <v>168</v>
      </c>
      <c r="F423" s="91" t="s">
        <v>92</v>
      </c>
      <c r="G423" s="10">
        <v>32.21</v>
      </c>
      <c r="H423" s="10">
        <v>21.32</v>
      </c>
      <c r="I423" s="10">
        <v>41.97</v>
      </c>
      <c r="J423" s="10">
        <v>306.11</v>
      </c>
    </row>
    <row r="424" spans="1:10" ht="15" customHeight="1">
      <c r="A424" s="114" t="s">
        <v>236</v>
      </c>
      <c r="B424" s="115"/>
      <c r="C424" s="115"/>
      <c r="D424" s="116"/>
      <c r="E424" s="9" t="s">
        <v>60</v>
      </c>
      <c r="F424" s="9">
        <v>20</v>
      </c>
      <c r="G424" s="10">
        <v>0.48</v>
      </c>
      <c r="H424" s="10">
        <v>6</v>
      </c>
      <c r="I424" s="10">
        <v>0.62</v>
      </c>
      <c r="J424" s="10">
        <v>58.6</v>
      </c>
    </row>
    <row r="425" spans="1:10" ht="15" customHeight="1">
      <c r="A425" s="95" t="s">
        <v>94</v>
      </c>
      <c r="B425" s="96"/>
      <c r="C425" s="96"/>
      <c r="D425" s="97"/>
      <c r="E425" s="9" t="s">
        <v>43</v>
      </c>
      <c r="F425" s="9">
        <v>200</v>
      </c>
      <c r="G425" s="10">
        <v>4.24</v>
      </c>
      <c r="H425" s="10">
        <v>3.35</v>
      </c>
      <c r="I425" s="10">
        <v>6.71</v>
      </c>
      <c r="J425" s="10">
        <v>68.599999999999994</v>
      </c>
    </row>
    <row r="426" spans="1:10" ht="15" customHeight="1">
      <c r="A426" s="120" t="s">
        <v>17</v>
      </c>
      <c r="B426" s="121"/>
      <c r="C426" s="121"/>
      <c r="D426" s="122"/>
      <c r="E426" s="9"/>
      <c r="F426" s="9"/>
      <c r="G426" s="10">
        <f>SUM(G423:G425)</f>
        <v>36.93</v>
      </c>
      <c r="H426" s="10">
        <f>SUM(H423:H425)</f>
        <v>30.67</v>
      </c>
      <c r="I426" s="10">
        <f>SUM(I423:I425)</f>
        <v>49.3</v>
      </c>
      <c r="J426" s="10">
        <f>SUM(J423:J425)</f>
        <v>433.31000000000006</v>
      </c>
    </row>
    <row r="427" spans="1:10" ht="14.45" customHeight="1">
      <c r="A427" s="36" t="s">
        <v>100</v>
      </c>
      <c r="B427" s="36"/>
      <c r="C427" s="36"/>
      <c r="D427" s="36"/>
      <c r="E427" s="36"/>
      <c r="F427" s="17" t="s">
        <v>123</v>
      </c>
      <c r="G427" s="4"/>
      <c r="H427" s="4"/>
      <c r="I427" s="4"/>
      <c r="J427" s="4"/>
    </row>
    <row r="428" spans="1:10" ht="29.25" customHeight="1">
      <c r="A428" s="123" t="s">
        <v>2</v>
      </c>
      <c r="B428" s="124"/>
      <c r="C428" s="124"/>
      <c r="D428" s="125"/>
      <c r="E428" s="44" t="s">
        <v>9</v>
      </c>
      <c r="F428" s="44" t="s">
        <v>3</v>
      </c>
      <c r="G428" s="117" t="s">
        <v>4</v>
      </c>
      <c r="H428" s="118"/>
      <c r="I428" s="119"/>
      <c r="J428" s="45" t="s">
        <v>8</v>
      </c>
    </row>
    <row r="429" spans="1:10" ht="24.75" customHeight="1">
      <c r="A429" s="126"/>
      <c r="B429" s="127"/>
      <c r="C429" s="127"/>
      <c r="D429" s="128"/>
      <c r="E429" s="46"/>
      <c r="F429" s="46"/>
      <c r="G429" s="7" t="s">
        <v>5</v>
      </c>
      <c r="H429" s="7" t="s">
        <v>6</v>
      </c>
      <c r="I429" s="8" t="s">
        <v>7</v>
      </c>
      <c r="J429" s="47"/>
    </row>
    <row r="430" spans="1:10" ht="14.45" customHeight="1">
      <c r="A430" s="95" t="s">
        <v>213</v>
      </c>
      <c r="B430" s="96"/>
      <c r="C430" s="96"/>
      <c r="D430" s="97"/>
      <c r="E430" s="9"/>
      <c r="F430" s="16">
        <v>75</v>
      </c>
      <c r="G430" s="10">
        <v>6.5</v>
      </c>
      <c r="H430" s="10">
        <v>16.11</v>
      </c>
      <c r="I430" s="10">
        <v>44.14</v>
      </c>
      <c r="J430" s="10">
        <v>337.69</v>
      </c>
    </row>
    <row r="431" spans="1:10">
      <c r="A431" s="120" t="s">
        <v>17</v>
      </c>
      <c r="B431" s="121"/>
      <c r="C431" s="121"/>
      <c r="D431" s="122"/>
      <c r="E431" s="9"/>
      <c r="F431" s="9"/>
      <c r="G431" s="10">
        <f>SUM(G430:G430)</f>
        <v>6.5</v>
      </c>
      <c r="H431" s="10">
        <f>SUM(H430:H430)</f>
        <v>16.11</v>
      </c>
      <c r="I431" s="10">
        <f>SUM(I430:I430)</f>
        <v>44.14</v>
      </c>
      <c r="J431" s="10">
        <f>SUM(J430:J430)</f>
        <v>337.69</v>
      </c>
    </row>
    <row r="432" spans="1:10">
      <c r="A432" s="141" t="s">
        <v>25</v>
      </c>
      <c r="B432" s="142"/>
      <c r="C432" s="142"/>
      <c r="D432" s="143"/>
      <c r="E432" s="25"/>
      <c r="F432" s="25"/>
      <c r="G432" s="26">
        <f>SUM(G431+G426+G419+G413+G400)</f>
        <v>93.91</v>
      </c>
      <c r="H432" s="26">
        <f>SUM(H431+H426+H419+H413+H400)</f>
        <v>121.81</v>
      </c>
      <c r="I432" s="26">
        <f>SUM(I431+I426+I419+I413+I400)</f>
        <v>202.98000000000002</v>
      </c>
      <c r="J432" s="26">
        <f>SUM(J431+J426+J419+J413+J400)</f>
        <v>2053.87</v>
      </c>
    </row>
    <row r="433" spans="1:10">
      <c r="A433" s="61" t="s">
        <v>106</v>
      </c>
      <c r="B433" s="61"/>
      <c r="C433" s="61"/>
      <c r="D433" s="61"/>
      <c r="E433" s="61"/>
      <c r="F433" s="9">
        <v>12</v>
      </c>
      <c r="G433" s="4"/>
      <c r="H433" s="4"/>
      <c r="I433" s="4"/>
      <c r="J433" s="4"/>
    </row>
    <row r="434" spans="1:10" ht="15" customHeight="1">
      <c r="A434" s="43" t="s">
        <v>1</v>
      </c>
      <c r="B434" s="43"/>
      <c r="C434" s="43"/>
      <c r="D434" s="43"/>
      <c r="E434" s="43"/>
      <c r="F434" s="17" t="s">
        <v>123</v>
      </c>
      <c r="G434" s="4"/>
      <c r="H434" s="4"/>
      <c r="I434" s="4"/>
      <c r="J434" s="4"/>
    </row>
    <row r="435" spans="1:10" ht="47.25">
      <c r="A435" s="123" t="s">
        <v>2</v>
      </c>
      <c r="B435" s="124"/>
      <c r="C435" s="124"/>
      <c r="D435" s="125"/>
      <c r="E435" s="44" t="s">
        <v>9</v>
      </c>
      <c r="F435" s="44" t="s">
        <v>3</v>
      </c>
      <c r="G435" s="117" t="s">
        <v>4</v>
      </c>
      <c r="H435" s="118"/>
      <c r="I435" s="119"/>
      <c r="J435" s="45" t="s">
        <v>8</v>
      </c>
    </row>
    <row r="436" spans="1:10" ht="21.75" customHeight="1">
      <c r="A436" s="126"/>
      <c r="B436" s="127"/>
      <c r="C436" s="127"/>
      <c r="D436" s="128"/>
      <c r="E436" s="46"/>
      <c r="F436" s="46"/>
      <c r="G436" s="7" t="s">
        <v>5</v>
      </c>
      <c r="H436" s="7" t="s">
        <v>6</v>
      </c>
      <c r="I436" s="8" t="s">
        <v>7</v>
      </c>
      <c r="J436" s="47"/>
    </row>
    <row r="437" spans="1:10" ht="15" customHeight="1">
      <c r="A437" s="114" t="s">
        <v>84</v>
      </c>
      <c r="B437" s="115"/>
      <c r="C437" s="115"/>
      <c r="D437" s="116"/>
      <c r="E437" s="9" t="s">
        <v>85</v>
      </c>
      <c r="F437" s="9">
        <v>250</v>
      </c>
      <c r="G437" s="10">
        <v>9.9600000000000009</v>
      </c>
      <c r="H437" s="10">
        <v>8.84</v>
      </c>
      <c r="I437" s="10">
        <v>47.31</v>
      </c>
      <c r="J437" s="10">
        <v>314.5</v>
      </c>
    </row>
    <row r="438" spans="1:10">
      <c r="A438" s="95" t="s">
        <v>67</v>
      </c>
      <c r="B438" s="96"/>
      <c r="C438" s="96"/>
      <c r="D438" s="97"/>
      <c r="E438" s="9" t="s">
        <v>69</v>
      </c>
      <c r="F438" s="9">
        <v>30</v>
      </c>
      <c r="G438" s="10">
        <v>0.09</v>
      </c>
      <c r="H438" s="10">
        <v>0</v>
      </c>
      <c r="I438" s="10">
        <v>21.27</v>
      </c>
      <c r="J438" s="10">
        <v>81.3</v>
      </c>
    </row>
    <row r="439" spans="1:10" ht="15" customHeight="1">
      <c r="A439" s="95" t="s">
        <v>13</v>
      </c>
      <c r="B439" s="96"/>
      <c r="C439" s="96"/>
      <c r="D439" s="97"/>
      <c r="E439" s="9" t="s">
        <v>14</v>
      </c>
      <c r="F439" s="9">
        <v>200</v>
      </c>
      <c r="G439" s="10">
        <v>0</v>
      </c>
      <c r="H439" s="10">
        <v>0</v>
      </c>
      <c r="I439" s="10">
        <v>0</v>
      </c>
      <c r="J439" s="10">
        <v>0</v>
      </c>
    </row>
    <row r="440" spans="1:10">
      <c r="A440" s="120" t="s">
        <v>17</v>
      </c>
      <c r="B440" s="121"/>
      <c r="C440" s="121"/>
      <c r="D440" s="122"/>
      <c r="E440" s="9"/>
      <c r="F440" s="9"/>
      <c r="G440" s="10">
        <f>SUM(G437:G439)</f>
        <v>10.050000000000001</v>
      </c>
      <c r="H440" s="10">
        <f>SUM(H437:H439)</f>
        <v>8.84</v>
      </c>
      <c r="I440" s="10">
        <f>SUM(I437:I439)</f>
        <v>68.58</v>
      </c>
      <c r="J440" s="10">
        <f>SUM(J437:J439)</f>
        <v>395.8</v>
      </c>
    </row>
    <row r="441" spans="1:10" ht="15" customHeight="1">
      <c r="A441" s="36" t="s">
        <v>192</v>
      </c>
      <c r="B441" s="36"/>
      <c r="C441" s="36"/>
      <c r="D441" s="36"/>
      <c r="E441" s="36"/>
      <c r="F441" s="17" t="s">
        <v>123</v>
      </c>
      <c r="G441" s="4"/>
      <c r="H441" s="4"/>
      <c r="I441" s="4"/>
      <c r="J441" s="4"/>
    </row>
    <row r="442" spans="1:10" ht="47.25">
      <c r="A442" s="123" t="s">
        <v>2</v>
      </c>
      <c r="B442" s="124"/>
      <c r="C442" s="124"/>
      <c r="D442" s="125"/>
      <c r="E442" s="44" t="s">
        <v>9</v>
      </c>
      <c r="F442" s="44" t="s">
        <v>3</v>
      </c>
      <c r="G442" s="117" t="s">
        <v>4</v>
      </c>
      <c r="H442" s="118"/>
      <c r="I442" s="119"/>
      <c r="J442" s="45" t="s">
        <v>8</v>
      </c>
    </row>
    <row r="443" spans="1:10" ht="21" customHeight="1">
      <c r="A443" s="126"/>
      <c r="B443" s="127"/>
      <c r="C443" s="127"/>
      <c r="D443" s="128"/>
      <c r="E443" s="46"/>
      <c r="F443" s="46"/>
      <c r="G443" s="7" t="s">
        <v>5</v>
      </c>
      <c r="H443" s="7" t="s">
        <v>6</v>
      </c>
      <c r="I443" s="8" t="s">
        <v>7</v>
      </c>
      <c r="J443" s="48"/>
    </row>
    <row r="444" spans="1:10" ht="15" customHeight="1">
      <c r="A444" s="138" t="s">
        <v>253</v>
      </c>
      <c r="B444" s="139"/>
      <c r="C444" s="139"/>
      <c r="D444" s="140"/>
      <c r="E444" s="3" t="s">
        <v>157</v>
      </c>
      <c r="F444" s="3">
        <v>150</v>
      </c>
      <c r="G444" s="12">
        <v>2.44</v>
      </c>
      <c r="H444" s="12">
        <v>5.29</v>
      </c>
      <c r="I444" s="13">
        <v>14.04</v>
      </c>
      <c r="J444" s="14">
        <v>105.45</v>
      </c>
    </row>
    <row r="445" spans="1:10" ht="15" customHeight="1">
      <c r="A445" s="138" t="s">
        <v>158</v>
      </c>
      <c r="B445" s="139"/>
      <c r="C445" s="139"/>
      <c r="D445" s="140"/>
      <c r="E445" s="3" t="s">
        <v>60</v>
      </c>
      <c r="F445" s="3">
        <v>15</v>
      </c>
      <c r="G445" s="12">
        <v>0.36</v>
      </c>
      <c r="H445" s="12">
        <v>2</v>
      </c>
      <c r="I445" s="13">
        <v>0.84</v>
      </c>
      <c r="J445" s="14">
        <v>24</v>
      </c>
    </row>
    <row r="446" spans="1:10" ht="15" customHeight="1">
      <c r="A446" s="95" t="s">
        <v>195</v>
      </c>
      <c r="B446" s="96"/>
      <c r="C446" s="96"/>
      <c r="D446" s="97"/>
      <c r="E446" s="9" t="s">
        <v>19</v>
      </c>
      <c r="F446" s="9">
        <v>40</v>
      </c>
      <c r="G446" s="10">
        <v>2.96</v>
      </c>
      <c r="H446" s="10">
        <v>0.52</v>
      </c>
      <c r="I446" s="15">
        <v>20.420000000000002</v>
      </c>
      <c r="J446" s="14">
        <v>86.08</v>
      </c>
    </row>
    <row r="447" spans="1:10" ht="29.25" customHeight="1">
      <c r="A447" s="144" t="s">
        <v>194</v>
      </c>
      <c r="B447" s="145"/>
      <c r="C447" s="145"/>
      <c r="D447" s="146"/>
      <c r="E447" s="9" t="s">
        <v>159</v>
      </c>
      <c r="F447" s="9" t="s">
        <v>92</v>
      </c>
      <c r="G447" s="12">
        <v>24.23</v>
      </c>
      <c r="H447" s="12">
        <v>16.010000000000002</v>
      </c>
      <c r="I447" s="13">
        <v>23.06</v>
      </c>
      <c r="J447" s="14">
        <v>326.41000000000003</v>
      </c>
    </row>
    <row r="448" spans="1:10" ht="15" customHeight="1">
      <c r="A448" s="114" t="s">
        <v>76</v>
      </c>
      <c r="B448" s="115"/>
      <c r="C448" s="115"/>
      <c r="D448" s="116"/>
      <c r="E448" s="3" t="s">
        <v>30</v>
      </c>
      <c r="F448" s="3">
        <v>30</v>
      </c>
      <c r="G448" s="12">
        <v>0.14000000000000001</v>
      </c>
      <c r="H448" s="12">
        <v>0.1</v>
      </c>
      <c r="I448" s="13">
        <v>1.1000000000000001</v>
      </c>
      <c r="J448" s="14">
        <v>6.6</v>
      </c>
    </row>
    <row r="449" spans="1:10" ht="26.25" customHeight="1">
      <c r="A449" s="135" t="s">
        <v>45</v>
      </c>
      <c r="B449" s="136"/>
      <c r="C449" s="136"/>
      <c r="D449" s="137"/>
      <c r="E449" s="3" t="s">
        <v>48</v>
      </c>
      <c r="F449" s="3">
        <v>70</v>
      </c>
      <c r="G449" s="12">
        <v>0.45</v>
      </c>
      <c r="H449" s="12">
        <v>4.8099999999999996</v>
      </c>
      <c r="I449" s="13">
        <v>5.2</v>
      </c>
      <c r="J449" s="14">
        <v>60.39</v>
      </c>
    </row>
    <row r="450" spans="1:10" ht="15" customHeight="1">
      <c r="A450" s="95" t="s">
        <v>15</v>
      </c>
      <c r="B450" s="96"/>
      <c r="C450" s="96"/>
      <c r="D450" s="97"/>
      <c r="E450" s="9"/>
      <c r="F450" s="9">
        <v>200</v>
      </c>
      <c r="G450" s="10">
        <v>0</v>
      </c>
      <c r="H450" s="10">
        <v>0</v>
      </c>
      <c r="I450" s="15">
        <v>0</v>
      </c>
      <c r="J450" s="14">
        <v>0</v>
      </c>
    </row>
    <row r="451" spans="1:10">
      <c r="A451" s="95" t="s">
        <v>16</v>
      </c>
      <c r="B451" s="96"/>
      <c r="C451" s="96"/>
      <c r="D451" s="97"/>
      <c r="E451" s="9"/>
      <c r="F451" s="16">
        <v>100</v>
      </c>
      <c r="G451" s="10">
        <v>0.76</v>
      </c>
      <c r="H451" s="10">
        <v>0.3</v>
      </c>
      <c r="I451" s="10">
        <v>13.99</v>
      </c>
      <c r="J451" s="10">
        <v>56</v>
      </c>
    </row>
    <row r="452" spans="1:10">
      <c r="A452" s="120" t="s">
        <v>17</v>
      </c>
      <c r="B452" s="121"/>
      <c r="C452" s="121"/>
      <c r="D452" s="122"/>
      <c r="E452" s="9"/>
      <c r="F452" s="9"/>
      <c r="G452" s="10">
        <f>SUM(G450:G451)</f>
        <v>0.76</v>
      </c>
      <c r="H452" s="10">
        <f>SUM(H450:H451)</f>
        <v>0.3</v>
      </c>
      <c r="I452" s="10">
        <f>SUM(I450:I451)</f>
        <v>13.99</v>
      </c>
      <c r="J452" s="10">
        <f>SUM(J444:J451)</f>
        <v>664.93000000000006</v>
      </c>
    </row>
    <row r="453" spans="1:10" ht="15" customHeight="1">
      <c r="A453" s="36" t="s">
        <v>32</v>
      </c>
      <c r="B453" s="36"/>
      <c r="C453" s="36"/>
      <c r="D453" s="36"/>
      <c r="E453" s="36"/>
      <c r="F453" s="17" t="s">
        <v>123</v>
      </c>
      <c r="G453" s="20"/>
      <c r="H453" s="20"/>
      <c r="I453" s="20"/>
      <c r="J453" s="21"/>
    </row>
    <row r="454" spans="1:10" ht="47.25">
      <c r="A454" s="123" t="s">
        <v>2</v>
      </c>
      <c r="B454" s="124"/>
      <c r="C454" s="124"/>
      <c r="D454" s="125"/>
      <c r="E454" s="44" t="s">
        <v>9</v>
      </c>
      <c r="F454" s="44" t="s">
        <v>3</v>
      </c>
      <c r="G454" s="117" t="s">
        <v>4</v>
      </c>
      <c r="H454" s="118"/>
      <c r="I454" s="119"/>
      <c r="J454" s="45" t="s">
        <v>8</v>
      </c>
    </row>
    <row r="455" spans="1:10" ht="31.5">
      <c r="A455" s="126"/>
      <c r="B455" s="127"/>
      <c r="C455" s="127"/>
      <c r="D455" s="128"/>
      <c r="E455" s="46"/>
      <c r="F455" s="46"/>
      <c r="G455" s="7" t="s">
        <v>5</v>
      </c>
      <c r="H455" s="7" t="s">
        <v>6</v>
      </c>
      <c r="I455" s="8" t="s">
        <v>7</v>
      </c>
      <c r="J455" s="47"/>
    </row>
    <row r="456" spans="1:10" ht="15" customHeight="1">
      <c r="A456" s="95" t="s">
        <v>16</v>
      </c>
      <c r="B456" s="96"/>
      <c r="C456" s="96"/>
      <c r="D456" s="97"/>
      <c r="E456" s="9"/>
      <c r="F456" s="16">
        <v>100</v>
      </c>
      <c r="G456" s="10">
        <v>0.76</v>
      </c>
      <c r="H456" s="10">
        <v>0.3</v>
      </c>
      <c r="I456" s="10">
        <v>13.99</v>
      </c>
      <c r="J456" s="10">
        <v>56</v>
      </c>
    </row>
    <row r="457" spans="1:10">
      <c r="A457" s="95"/>
      <c r="B457" s="96"/>
      <c r="C457" s="96"/>
      <c r="D457" s="97"/>
      <c r="E457" s="9"/>
      <c r="F457" s="9"/>
      <c r="G457" s="10"/>
      <c r="H457" s="10"/>
      <c r="I457" s="10"/>
      <c r="J457" s="10"/>
    </row>
    <row r="458" spans="1:10">
      <c r="A458" s="120" t="s">
        <v>17</v>
      </c>
      <c r="B458" s="121"/>
      <c r="C458" s="121"/>
      <c r="D458" s="122"/>
      <c r="E458" s="9"/>
      <c r="F458" s="9"/>
      <c r="G458" s="10">
        <f>SUM(G456:G457)</f>
        <v>0.76</v>
      </c>
      <c r="H458" s="10">
        <f>SUM(H456:H457)</f>
        <v>0.3</v>
      </c>
      <c r="I458" s="15">
        <f>SUM(I456:I457)</f>
        <v>13.99</v>
      </c>
      <c r="J458" s="14">
        <f>SUM(J456:J457)</f>
        <v>56</v>
      </c>
    </row>
    <row r="459" spans="1:10" ht="15" customHeight="1">
      <c r="A459" s="36" t="s">
        <v>160</v>
      </c>
      <c r="B459" s="36"/>
      <c r="C459" s="36"/>
      <c r="D459" s="36"/>
      <c r="E459" s="36"/>
      <c r="F459" s="17" t="s">
        <v>123</v>
      </c>
      <c r="G459" s="4"/>
      <c r="H459" s="4"/>
      <c r="I459" s="4"/>
      <c r="J459" s="4"/>
    </row>
    <row r="460" spans="1:10" ht="47.25">
      <c r="A460" s="123" t="s">
        <v>2</v>
      </c>
      <c r="B460" s="124"/>
      <c r="C460" s="124"/>
      <c r="D460" s="125"/>
      <c r="E460" s="44" t="s">
        <v>9</v>
      </c>
      <c r="F460" s="44" t="s">
        <v>3</v>
      </c>
      <c r="G460" s="117" t="s">
        <v>4</v>
      </c>
      <c r="H460" s="118"/>
      <c r="I460" s="119"/>
      <c r="J460" s="45" t="s">
        <v>8</v>
      </c>
    </row>
    <row r="461" spans="1:10" ht="31.5">
      <c r="A461" s="126"/>
      <c r="B461" s="127"/>
      <c r="C461" s="127"/>
      <c r="D461" s="128"/>
      <c r="E461" s="46"/>
      <c r="F461" s="46"/>
      <c r="G461" s="7" t="s">
        <v>5</v>
      </c>
      <c r="H461" s="7" t="s">
        <v>6</v>
      </c>
      <c r="I461" s="8" t="s">
        <v>7</v>
      </c>
      <c r="J461" s="47"/>
    </row>
    <row r="462" spans="1:10" ht="15" customHeight="1">
      <c r="A462" s="95" t="s">
        <v>161</v>
      </c>
      <c r="B462" s="96"/>
      <c r="C462" s="96"/>
      <c r="D462" s="97"/>
      <c r="E462" s="9" t="s">
        <v>128</v>
      </c>
      <c r="F462" s="9">
        <v>150</v>
      </c>
      <c r="G462" s="10">
        <v>21.73</v>
      </c>
      <c r="H462" s="10">
        <v>16.670000000000002</v>
      </c>
      <c r="I462" s="10">
        <v>19.23</v>
      </c>
      <c r="J462" s="10">
        <v>314.37</v>
      </c>
    </row>
    <row r="463" spans="1:10" ht="15" customHeight="1">
      <c r="A463" s="138" t="s">
        <v>158</v>
      </c>
      <c r="B463" s="139"/>
      <c r="C463" s="139"/>
      <c r="D463" s="140"/>
      <c r="E463" s="3" t="s">
        <v>60</v>
      </c>
      <c r="F463" s="3">
        <v>30</v>
      </c>
      <c r="G463" s="12">
        <v>0.72</v>
      </c>
      <c r="H463" s="12">
        <v>4</v>
      </c>
      <c r="I463" s="13">
        <v>1.68</v>
      </c>
      <c r="J463" s="14">
        <v>48</v>
      </c>
    </row>
    <row r="464" spans="1:10">
      <c r="A464" s="95" t="s">
        <v>42</v>
      </c>
      <c r="B464" s="96"/>
      <c r="C464" s="96"/>
      <c r="D464" s="97"/>
      <c r="E464" s="9" t="s">
        <v>43</v>
      </c>
      <c r="F464" s="9">
        <v>150</v>
      </c>
      <c r="G464" s="10">
        <v>3.18</v>
      </c>
      <c r="H464" s="10">
        <v>2.5099999999999998</v>
      </c>
      <c r="I464" s="10">
        <v>5.03</v>
      </c>
      <c r="J464" s="10">
        <v>51.45</v>
      </c>
    </row>
    <row r="465" spans="1:10" ht="15" customHeight="1">
      <c r="A465" s="120" t="s">
        <v>17</v>
      </c>
      <c r="B465" s="121"/>
      <c r="C465" s="121"/>
      <c r="D465" s="122"/>
      <c r="E465" s="9"/>
      <c r="F465" s="9"/>
      <c r="G465" s="10">
        <f>SUM(G462:G464)</f>
        <v>25.63</v>
      </c>
      <c r="H465" s="10">
        <f>SUM(H462:H464)</f>
        <v>23.18</v>
      </c>
      <c r="I465" s="10">
        <f>SUM(I462:I464)</f>
        <v>25.94</v>
      </c>
      <c r="J465" s="10">
        <f>SUM(J462:J464)</f>
        <v>413.82</v>
      </c>
    </row>
    <row r="466" spans="1:10" ht="15" customHeight="1">
      <c r="A466" s="36" t="s">
        <v>101</v>
      </c>
      <c r="B466" s="36"/>
      <c r="C466" s="36"/>
      <c r="D466" s="36"/>
      <c r="E466" s="36"/>
      <c r="F466" s="17" t="s">
        <v>123</v>
      </c>
      <c r="G466" s="4"/>
      <c r="H466" s="4"/>
      <c r="I466" s="4"/>
      <c r="J466" s="4"/>
    </row>
    <row r="467" spans="1:10" ht="34.5" customHeight="1">
      <c r="A467" s="123" t="s">
        <v>2</v>
      </c>
      <c r="B467" s="124"/>
      <c r="C467" s="124"/>
      <c r="D467" s="125"/>
      <c r="E467" s="44" t="s">
        <v>9</v>
      </c>
      <c r="F467" s="44" t="s">
        <v>3</v>
      </c>
      <c r="G467" s="117" t="s">
        <v>4</v>
      </c>
      <c r="H467" s="118"/>
      <c r="I467" s="119"/>
      <c r="J467" s="45" t="s">
        <v>8</v>
      </c>
    </row>
    <row r="468" spans="1:10" ht="31.5">
      <c r="A468" s="126"/>
      <c r="B468" s="127"/>
      <c r="C468" s="127"/>
      <c r="D468" s="128"/>
      <c r="E468" s="46"/>
      <c r="F468" s="46"/>
      <c r="G468" s="7" t="s">
        <v>5</v>
      </c>
      <c r="H468" s="7" t="s">
        <v>6</v>
      </c>
      <c r="I468" s="8" t="s">
        <v>7</v>
      </c>
      <c r="J468" s="47"/>
    </row>
    <row r="469" spans="1:10">
      <c r="A469" s="95" t="s">
        <v>213</v>
      </c>
      <c r="B469" s="96"/>
      <c r="C469" s="96"/>
      <c r="D469" s="97"/>
      <c r="E469" s="9"/>
      <c r="F469" s="16">
        <v>75</v>
      </c>
      <c r="G469" s="10">
        <v>6.5</v>
      </c>
      <c r="H469" s="10">
        <v>16.11</v>
      </c>
      <c r="I469" s="10">
        <v>44.14</v>
      </c>
      <c r="J469" s="10">
        <v>337.69</v>
      </c>
    </row>
    <row r="470" spans="1:10" ht="17.25" customHeight="1">
      <c r="A470" s="132" t="s">
        <v>17</v>
      </c>
      <c r="B470" s="133"/>
      <c r="C470" s="133"/>
      <c r="D470" s="134"/>
      <c r="E470" s="9"/>
      <c r="F470" s="9"/>
      <c r="G470" s="10">
        <f>SUM(G469:G469)</f>
        <v>6.5</v>
      </c>
      <c r="H470" s="10">
        <f>SUM(H469:H469)</f>
        <v>16.11</v>
      </c>
      <c r="I470" s="10">
        <f>SUM(I469:I469)</f>
        <v>44.14</v>
      </c>
      <c r="J470" s="10">
        <f>SUM(J469:J469)</f>
        <v>337.69</v>
      </c>
    </row>
    <row r="471" spans="1:10" ht="14.45" customHeight="1">
      <c r="A471" s="141" t="s">
        <v>25</v>
      </c>
      <c r="B471" s="142"/>
      <c r="C471" s="142"/>
      <c r="D471" s="143"/>
      <c r="E471" s="25"/>
      <c r="F471" s="25"/>
      <c r="G471" s="26">
        <f>SUM(G470+G465+G458+G452+G440)</f>
        <v>43.699999999999989</v>
      </c>
      <c r="H471" s="26">
        <f>SUM(H470+H465+H458+H452+H440)</f>
        <v>48.72999999999999</v>
      </c>
      <c r="I471" s="26">
        <f>SUM(I470+I465+I458+I452+I440)</f>
        <v>166.64</v>
      </c>
      <c r="J471" s="26">
        <f>SUM(J470+J465+J458+J452+J440)</f>
        <v>1868.24</v>
      </c>
    </row>
    <row r="472" spans="1:10">
      <c r="A472" s="58" t="s">
        <v>107</v>
      </c>
      <c r="B472" s="59"/>
      <c r="C472" s="59"/>
      <c r="D472" s="59"/>
      <c r="E472" s="60"/>
      <c r="F472" s="9">
        <v>13</v>
      </c>
      <c r="G472" s="4"/>
      <c r="H472" s="4"/>
      <c r="I472" s="4"/>
      <c r="J472" s="4"/>
    </row>
    <row r="473" spans="1:10" ht="15" customHeight="1">
      <c r="A473" s="55" t="s">
        <v>1</v>
      </c>
      <c r="B473" s="56"/>
      <c r="C473" s="56"/>
      <c r="D473" s="56"/>
      <c r="E473" s="57"/>
      <c r="F473" s="9" t="s">
        <v>123</v>
      </c>
      <c r="G473" s="4"/>
      <c r="H473" s="4"/>
      <c r="I473" s="4"/>
      <c r="J473" s="4"/>
    </row>
    <row r="474" spans="1:10" ht="14.45" customHeight="1">
      <c r="A474" s="123" t="s">
        <v>2</v>
      </c>
      <c r="B474" s="124"/>
      <c r="C474" s="124"/>
      <c r="D474" s="125"/>
      <c r="E474" s="44" t="s">
        <v>9</v>
      </c>
      <c r="F474" s="44" t="s">
        <v>3</v>
      </c>
      <c r="G474" s="38" t="s">
        <v>4</v>
      </c>
      <c r="H474" s="39"/>
      <c r="I474" s="40"/>
      <c r="J474" s="45" t="s">
        <v>8</v>
      </c>
    </row>
    <row r="475" spans="1:10" ht="12.75" customHeight="1">
      <c r="A475" s="126"/>
      <c r="B475" s="127"/>
      <c r="C475" s="127"/>
      <c r="D475" s="128"/>
      <c r="E475" s="46"/>
      <c r="F475" s="46"/>
      <c r="G475" s="7" t="s">
        <v>5</v>
      </c>
      <c r="H475" s="7" t="s">
        <v>6</v>
      </c>
      <c r="I475" s="8" t="s">
        <v>7</v>
      </c>
      <c r="J475" s="47"/>
    </row>
    <row r="476" spans="1:10" ht="15" customHeight="1">
      <c r="A476" s="114" t="s">
        <v>114</v>
      </c>
      <c r="B476" s="115"/>
      <c r="C476" s="115"/>
      <c r="D476" s="116"/>
      <c r="E476" s="9" t="s">
        <v>164</v>
      </c>
      <c r="F476" s="9">
        <v>150</v>
      </c>
      <c r="G476" s="10">
        <v>16.399999999999999</v>
      </c>
      <c r="H476" s="10">
        <v>21.48</v>
      </c>
      <c r="I476" s="10">
        <v>9.99</v>
      </c>
      <c r="J476" s="10">
        <v>298.43</v>
      </c>
    </row>
    <row r="477" spans="1:10">
      <c r="A477" s="95" t="s">
        <v>195</v>
      </c>
      <c r="B477" s="96"/>
      <c r="C477" s="96"/>
      <c r="D477" s="97"/>
      <c r="E477" s="9" t="s">
        <v>19</v>
      </c>
      <c r="F477" s="9">
        <v>40</v>
      </c>
      <c r="G477" s="10">
        <v>2.96</v>
      </c>
      <c r="H477" s="10">
        <v>0.64</v>
      </c>
      <c r="I477" s="10">
        <v>17.059999999999999</v>
      </c>
      <c r="J477" s="10">
        <v>86.08</v>
      </c>
    </row>
    <row r="478" spans="1:10" ht="30" customHeight="1">
      <c r="A478" s="95" t="s">
        <v>52</v>
      </c>
      <c r="B478" s="96"/>
      <c r="C478" s="96"/>
      <c r="D478" s="97"/>
      <c r="E478" s="9" t="s">
        <v>53</v>
      </c>
      <c r="F478" s="9">
        <v>50</v>
      </c>
      <c r="G478" s="10">
        <v>2.06</v>
      </c>
      <c r="H478" s="10">
        <v>1.72</v>
      </c>
      <c r="I478" s="10">
        <v>6.86</v>
      </c>
      <c r="J478" s="10">
        <v>42.95</v>
      </c>
    </row>
    <row r="479" spans="1:10">
      <c r="A479" s="95" t="s">
        <v>13</v>
      </c>
      <c r="B479" s="96"/>
      <c r="C479" s="96"/>
      <c r="D479" s="97"/>
      <c r="E479" s="9" t="s">
        <v>14</v>
      </c>
      <c r="F479" s="9">
        <v>200</v>
      </c>
      <c r="G479" s="10">
        <v>0</v>
      </c>
      <c r="H479" s="10">
        <v>0</v>
      </c>
      <c r="I479" s="10">
        <v>0</v>
      </c>
      <c r="J479" s="10">
        <v>0</v>
      </c>
    </row>
    <row r="480" spans="1:10">
      <c r="A480" s="132" t="s">
        <v>17</v>
      </c>
      <c r="B480" s="133"/>
      <c r="C480" s="133"/>
      <c r="D480" s="134"/>
      <c r="E480" s="9"/>
      <c r="F480" s="9"/>
      <c r="G480" s="10">
        <f>SUM(G476:G479)</f>
        <v>21.419999999999998</v>
      </c>
      <c r="H480" s="10">
        <f>SUM(H476:H479)</f>
        <v>23.84</v>
      </c>
      <c r="I480" s="10">
        <f>SUM(I476:I479)</f>
        <v>33.909999999999997</v>
      </c>
      <c r="J480" s="10">
        <f>SUM(J476:J479)</f>
        <v>427.46</v>
      </c>
    </row>
    <row r="481" spans="1:10" ht="15" customHeight="1">
      <c r="A481" s="36" t="s">
        <v>10</v>
      </c>
      <c r="B481" s="36"/>
      <c r="C481" s="36"/>
      <c r="D481" s="36"/>
      <c r="E481" s="36"/>
      <c r="F481" s="9" t="s">
        <v>123</v>
      </c>
      <c r="G481" s="4"/>
      <c r="H481" s="4"/>
      <c r="I481" s="4"/>
      <c r="J481" s="4"/>
    </row>
    <row r="482" spans="1:10" ht="15" customHeight="1">
      <c r="A482" s="123" t="s">
        <v>2</v>
      </c>
      <c r="B482" s="124"/>
      <c r="C482" s="124"/>
      <c r="D482" s="125"/>
      <c r="E482" s="44" t="s">
        <v>9</v>
      </c>
      <c r="F482" s="44" t="s">
        <v>3</v>
      </c>
      <c r="G482" s="117" t="s">
        <v>4</v>
      </c>
      <c r="H482" s="118"/>
      <c r="I482" s="119"/>
      <c r="J482" s="45" t="s">
        <v>8</v>
      </c>
    </row>
    <row r="483" spans="1:10" ht="15" customHeight="1">
      <c r="A483" s="126"/>
      <c r="B483" s="127"/>
      <c r="C483" s="127"/>
      <c r="D483" s="128"/>
      <c r="E483" s="46"/>
      <c r="F483" s="46"/>
      <c r="G483" s="7" t="s">
        <v>5</v>
      </c>
      <c r="H483" s="7" t="s">
        <v>6</v>
      </c>
      <c r="I483" s="8" t="s">
        <v>7</v>
      </c>
      <c r="J483" s="48"/>
    </row>
    <row r="484" spans="1:10" ht="38.25" customHeight="1">
      <c r="A484" s="138" t="s">
        <v>162</v>
      </c>
      <c r="B484" s="139"/>
      <c r="C484" s="139"/>
      <c r="D484" s="140"/>
      <c r="E484" s="3" t="s">
        <v>163</v>
      </c>
      <c r="F484" s="3">
        <v>150</v>
      </c>
      <c r="G484" s="12">
        <v>6.81</v>
      </c>
      <c r="H484" s="12">
        <v>5.57</v>
      </c>
      <c r="I484" s="13">
        <v>24.01</v>
      </c>
      <c r="J484" s="14">
        <v>161.72</v>
      </c>
    </row>
    <row r="485" spans="1:10" ht="15" customHeight="1">
      <c r="A485" s="138" t="s">
        <v>158</v>
      </c>
      <c r="B485" s="139"/>
      <c r="C485" s="139"/>
      <c r="D485" s="140"/>
      <c r="E485" s="3" t="s">
        <v>60</v>
      </c>
      <c r="F485" s="3">
        <v>15</v>
      </c>
      <c r="G485" s="12">
        <v>0.72</v>
      </c>
      <c r="H485" s="12">
        <v>4</v>
      </c>
      <c r="I485" s="13">
        <v>1.68</v>
      </c>
      <c r="J485" s="14">
        <v>48</v>
      </c>
    </row>
    <row r="486" spans="1:10" ht="15" customHeight="1">
      <c r="A486" s="95" t="s">
        <v>195</v>
      </c>
      <c r="B486" s="96"/>
      <c r="C486" s="96"/>
      <c r="D486" s="97"/>
      <c r="E486" s="9" t="s">
        <v>19</v>
      </c>
      <c r="F486" s="9">
        <v>40</v>
      </c>
      <c r="G486" s="10">
        <v>2.96</v>
      </c>
      <c r="H486" s="10">
        <v>0.52</v>
      </c>
      <c r="I486" s="15">
        <v>20.420000000000002</v>
      </c>
      <c r="J486" s="14">
        <v>86.08</v>
      </c>
    </row>
    <row r="487" spans="1:10" ht="15" customHeight="1">
      <c r="A487" s="114" t="s">
        <v>225</v>
      </c>
      <c r="B487" s="115"/>
      <c r="C487" s="115"/>
      <c r="D487" s="116"/>
      <c r="E487" s="3" t="s">
        <v>174</v>
      </c>
      <c r="F487" s="3">
        <v>100</v>
      </c>
      <c r="G487" s="12">
        <v>18.329999999999998</v>
      </c>
      <c r="H487" s="12">
        <v>13.7</v>
      </c>
      <c r="I487" s="13">
        <v>18.88</v>
      </c>
      <c r="J487" s="14">
        <v>268.33999999999997</v>
      </c>
    </row>
    <row r="488" spans="1:10" ht="24" customHeight="1">
      <c r="A488" s="138" t="s">
        <v>169</v>
      </c>
      <c r="B488" s="139"/>
      <c r="C488" s="139"/>
      <c r="D488" s="140"/>
      <c r="E488" s="3" t="s">
        <v>165</v>
      </c>
      <c r="F488" s="3">
        <v>100</v>
      </c>
      <c r="G488" s="12">
        <v>2.2200000000000002</v>
      </c>
      <c r="H488" s="12">
        <v>3.84</v>
      </c>
      <c r="I488" s="13">
        <v>15.3</v>
      </c>
      <c r="J488" s="14">
        <v>102.15</v>
      </c>
    </row>
    <row r="489" spans="1:10" ht="27" customHeight="1">
      <c r="A489" s="114" t="s">
        <v>41</v>
      </c>
      <c r="B489" s="115"/>
      <c r="C489" s="115"/>
      <c r="D489" s="116"/>
      <c r="E489" s="3" t="s">
        <v>57</v>
      </c>
      <c r="F489" s="9">
        <v>50</v>
      </c>
      <c r="G489" s="10">
        <v>0.8</v>
      </c>
      <c r="H489" s="10">
        <v>4.9400000000000004</v>
      </c>
      <c r="I489" s="15">
        <v>3.3</v>
      </c>
      <c r="J489" s="14">
        <v>56.03</v>
      </c>
    </row>
    <row r="490" spans="1:10" ht="42.75" customHeight="1">
      <c r="A490" s="114" t="s">
        <v>54</v>
      </c>
      <c r="B490" s="115"/>
      <c r="C490" s="115"/>
      <c r="D490" s="116"/>
      <c r="E490" s="3" t="s">
        <v>58</v>
      </c>
      <c r="F490" s="3">
        <v>50</v>
      </c>
      <c r="G490" s="12">
        <v>0.8</v>
      </c>
      <c r="H490" s="12">
        <v>0.05</v>
      </c>
      <c r="I490" s="13">
        <v>5.5</v>
      </c>
      <c r="J490" s="14">
        <v>21.47</v>
      </c>
    </row>
    <row r="491" spans="1:10" ht="15" customHeight="1">
      <c r="A491" s="95" t="s">
        <v>15</v>
      </c>
      <c r="B491" s="96"/>
      <c r="C491" s="96"/>
      <c r="D491" s="97"/>
      <c r="E491" s="9"/>
      <c r="F491" s="9">
        <v>200</v>
      </c>
      <c r="G491" s="10">
        <v>0</v>
      </c>
      <c r="H491" s="10">
        <v>0</v>
      </c>
      <c r="I491" s="15">
        <v>0</v>
      </c>
      <c r="J491" s="14">
        <v>0</v>
      </c>
    </row>
    <row r="492" spans="1:10" ht="15" customHeight="1">
      <c r="A492" s="95" t="s">
        <v>16</v>
      </c>
      <c r="B492" s="96"/>
      <c r="C492" s="96"/>
      <c r="D492" s="97"/>
      <c r="E492" s="9"/>
      <c r="F492" s="16">
        <v>100</v>
      </c>
      <c r="G492" s="10">
        <v>0.76</v>
      </c>
      <c r="H492" s="10">
        <v>0.3</v>
      </c>
      <c r="I492" s="10">
        <v>13.99</v>
      </c>
      <c r="J492" s="10">
        <v>56</v>
      </c>
    </row>
    <row r="493" spans="1:10">
      <c r="A493" s="132" t="s">
        <v>17</v>
      </c>
      <c r="B493" s="133"/>
      <c r="C493" s="133"/>
      <c r="D493" s="134"/>
      <c r="E493" s="9"/>
      <c r="F493" s="9"/>
      <c r="G493" s="10">
        <f>SUM(G484:G492)</f>
        <v>33.399999999999991</v>
      </c>
      <c r="H493" s="10">
        <f>SUM(H484:H492)</f>
        <v>32.919999999999995</v>
      </c>
      <c r="I493" s="15">
        <f>SUM(I484:I492)</f>
        <v>103.07999999999998</v>
      </c>
      <c r="J493" s="14">
        <f>SUM(J484:J492)</f>
        <v>799.79</v>
      </c>
    </row>
    <row r="494" spans="1:10" ht="16.5" customHeight="1">
      <c r="A494" s="36" t="s">
        <v>32</v>
      </c>
      <c r="B494" s="36"/>
      <c r="C494" s="36"/>
      <c r="D494" s="36"/>
      <c r="E494" s="36"/>
      <c r="F494" s="9" t="s">
        <v>123</v>
      </c>
      <c r="G494" s="20"/>
      <c r="H494" s="20"/>
      <c r="I494" s="20"/>
      <c r="J494" s="21"/>
    </row>
    <row r="495" spans="1:10" ht="47.25">
      <c r="A495" s="123" t="s">
        <v>2</v>
      </c>
      <c r="B495" s="124"/>
      <c r="C495" s="124"/>
      <c r="D495" s="125"/>
      <c r="E495" s="44" t="s">
        <v>9</v>
      </c>
      <c r="F495" s="44" t="s">
        <v>3</v>
      </c>
      <c r="G495" s="117" t="s">
        <v>4</v>
      </c>
      <c r="H495" s="118"/>
      <c r="I495" s="119"/>
      <c r="J495" s="45" t="s">
        <v>8</v>
      </c>
    </row>
    <row r="496" spans="1:10" ht="21.75" customHeight="1">
      <c r="A496" s="126"/>
      <c r="B496" s="127"/>
      <c r="C496" s="127"/>
      <c r="D496" s="128"/>
      <c r="E496" s="46"/>
      <c r="F496" s="46"/>
      <c r="G496" s="7" t="s">
        <v>5</v>
      </c>
      <c r="H496" s="7" t="s">
        <v>6</v>
      </c>
      <c r="I496" s="8" t="s">
        <v>7</v>
      </c>
      <c r="J496" s="47"/>
    </row>
    <row r="497" spans="1:10">
      <c r="A497" s="95" t="s">
        <v>16</v>
      </c>
      <c r="B497" s="96"/>
      <c r="C497" s="96"/>
      <c r="D497" s="97"/>
      <c r="E497" s="9"/>
      <c r="F497" s="16">
        <v>100</v>
      </c>
      <c r="G497" s="10">
        <v>0.76</v>
      </c>
      <c r="H497" s="10">
        <v>0.3</v>
      </c>
      <c r="I497" s="10">
        <v>13.99</v>
      </c>
      <c r="J497" s="10">
        <v>56</v>
      </c>
    </row>
    <row r="498" spans="1:10" ht="15" customHeight="1">
      <c r="A498" s="132" t="s">
        <v>17</v>
      </c>
      <c r="B498" s="133"/>
      <c r="C498" s="133"/>
      <c r="D498" s="134"/>
      <c r="E498" s="9"/>
      <c r="F498" s="9"/>
      <c r="G498" s="10">
        <f>SUM(G497:G497)</f>
        <v>0.76</v>
      </c>
      <c r="H498" s="10">
        <f>SUM(H497:H497)</f>
        <v>0.3</v>
      </c>
      <c r="I498" s="15">
        <f>SUM(I497:I497)</f>
        <v>13.99</v>
      </c>
      <c r="J498" s="14">
        <f>SUM(J497:J497)</f>
        <v>56</v>
      </c>
    </row>
    <row r="499" spans="1:10" ht="15" customHeight="1">
      <c r="A499" s="36" t="s">
        <v>11</v>
      </c>
      <c r="B499" s="36"/>
      <c r="C499" s="36"/>
      <c r="D499" s="36"/>
      <c r="E499" s="36"/>
      <c r="F499" s="9" t="s">
        <v>123</v>
      </c>
      <c r="G499" s="4"/>
      <c r="H499" s="4"/>
      <c r="I499" s="4"/>
      <c r="J499" s="4"/>
    </row>
    <row r="500" spans="1:10" ht="57.75" customHeight="1">
      <c r="A500" s="123" t="s">
        <v>2</v>
      </c>
      <c r="B500" s="124"/>
      <c r="C500" s="124"/>
      <c r="D500" s="125"/>
      <c r="E500" s="44" t="s">
        <v>9</v>
      </c>
      <c r="F500" s="44" t="s">
        <v>3</v>
      </c>
      <c r="G500" s="117" t="s">
        <v>4</v>
      </c>
      <c r="H500" s="118"/>
      <c r="I500" s="119"/>
      <c r="J500" s="45" t="s">
        <v>8</v>
      </c>
    </row>
    <row r="501" spans="1:10" ht="21.75" customHeight="1">
      <c r="A501" s="126"/>
      <c r="B501" s="127"/>
      <c r="C501" s="127"/>
      <c r="D501" s="128"/>
      <c r="E501" s="46"/>
      <c r="F501" s="46"/>
      <c r="G501" s="7" t="s">
        <v>5</v>
      </c>
      <c r="H501" s="7" t="s">
        <v>6</v>
      </c>
      <c r="I501" s="8" t="s">
        <v>7</v>
      </c>
      <c r="J501" s="47"/>
    </row>
    <row r="502" spans="1:10" ht="15" customHeight="1">
      <c r="A502" s="172" t="s">
        <v>226</v>
      </c>
      <c r="B502" s="173"/>
      <c r="C502" s="173"/>
      <c r="D502" s="174"/>
      <c r="E502" s="9" t="s">
        <v>227</v>
      </c>
      <c r="F502" s="9" t="s">
        <v>207</v>
      </c>
      <c r="G502" s="10">
        <v>30.84</v>
      </c>
      <c r="H502" s="10">
        <v>19.34</v>
      </c>
      <c r="I502" s="10">
        <v>53.6</v>
      </c>
      <c r="J502" s="10">
        <v>504.81</v>
      </c>
    </row>
    <row r="503" spans="1:10" ht="15" customHeight="1">
      <c r="A503" s="114" t="s">
        <v>236</v>
      </c>
      <c r="B503" s="115"/>
      <c r="C503" s="115"/>
      <c r="D503" s="116"/>
      <c r="E503" s="9" t="s">
        <v>60</v>
      </c>
      <c r="F503" s="9">
        <v>20</v>
      </c>
      <c r="G503" s="10">
        <v>0.48</v>
      </c>
      <c r="H503" s="10">
        <v>6</v>
      </c>
      <c r="I503" s="10">
        <v>0.62</v>
      </c>
      <c r="J503" s="10">
        <v>58.6</v>
      </c>
    </row>
    <row r="504" spans="1:10" ht="15" customHeight="1">
      <c r="A504" s="95" t="s">
        <v>13</v>
      </c>
      <c r="B504" s="96"/>
      <c r="C504" s="96"/>
      <c r="D504" s="97"/>
      <c r="E504" s="9" t="s">
        <v>14</v>
      </c>
      <c r="F504" s="9">
        <v>200</v>
      </c>
      <c r="G504" s="10">
        <v>0</v>
      </c>
      <c r="H504" s="10">
        <v>0</v>
      </c>
      <c r="I504" s="10">
        <v>0</v>
      </c>
      <c r="J504" s="10">
        <v>0</v>
      </c>
    </row>
    <row r="505" spans="1:10" ht="15" customHeight="1">
      <c r="A505" s="120" t="s">
        <v>17</v>
      </c>
      <c r="B505" s="121"/>
      <c r="C505" s="121"/>
      <c r="D505" s="122"/>
      <c r="E505" s="9"/>
      <c r="F505" s="9"/>
      <c r="G505" s="10">
        <f>SUM(G502:G504)</f>
        <v>31.32</v>
      </c>
      <c r="H505" s="10">
        <f>SUM(H502:H504)</f>
        <v>25.34</v>
      </c>
      <c r="I505" s="10">
        <f>SUM(I502:I504)</f>
        <v>54.22</v>
      </c>
      <c r="J505" s="10">
        <f>SUM(J502:J504)</f>
        <v>563.41</v>
      </c>
    </row>
    <row r="506" spans="1:10" ht="15" customHeight="1">
      <c r="A506" s="36" t="s">
        <v>99</v>
      </c>
      <c r="B506" s="36"/>
      <c r="C506" s="36"/>
      <c r="D506" s="36"/>
      <c r="E506" s="36"/>
      <c r="F506" s="9" t="s">
        <v>123</v>
      </c>
      <c r="G506" s="4"/>
      <c r="H506" s="4"/>
      <c r="I506" s="4"/>
      <c r="J506" s="4"/>
    </row>
    <row r="507" spans="1:10" ht="47.25">
      <c r="A507" s="123" t="s">
        <v>2</v>
      </c>
      <c r="B507" s="124"/>
      <c r="C507" s="124"/>
      <c r="D507" s="125"/>
      <c r="E507" s="44" t="s">
        <v>9</v>
      </c>
      <c r="F507" s="44" t="s">
        <v>3</v>
      </c>
      <c r="G507" s="117" t="s">
        <v>4</v>
      </c>
      <c r="H507" s="118"/>
      <c r="I507" s="119"/>
      <c r="J507" s="45" t="s">
        <v>8</v>
      </c>
    </row>
    <row r="508" spans="1:10" ht="31.5">
      <c r="A508" s="126"/>
      <c r="B508" s="127"/>
      <c r="C508" s="127"/>
      <c r="D508" s="128"/>
      <c r="E508" s="46"/>
      <c r="F508" s="46"/>
      <c r="G508" s="7" t="s">
        <v>5</v>
      </c>
      <c r="H508" s="7" t="s">
        <v>6</v>
      </c>
      <c r="I508" s="8" t="s">
        <v>7</v>
      </c>
      <c r="J508" s="47"/>
    </row>
    <row r="509" spans="1:10" ht="26.25" customHeight="1">
      <c r="A509" s="95" t="s">
        <v>213</v>
      </c>
      <c r="B509" s="96"/>
      <c r="C509" s="96"/>
      <c r="D509" s="97"/>
      <c r="E509" s="9"/>
      <c r="F509" s="16">
        <v>75</v>
      </c>
      <c r="G509" s="10">
        <v>6.5</v>
      </c>
      <c r="H509" s="10">
        <v>16.11</v>
      </c>
      <c r="I509" s="10">
        <v>44.14</v>
      </c>
      <c r="J509" s="10">
        <v>337.69</v>
      </c>
    </row>
    <row r="510" spans="1:10">
      <c r="A510" s="120" t="s">
        <v>17</v>
      </c>
      <c r="B510" s="121"/>
      <c r="C510" s="121"/>
      <c r="D510" s="122"/>
      <c r="E510" s="9"/>
      <c r="F510" s="9"/>
      <c r="G510" s="10">
        <f>SUM(G509:G509)</f>
        <v>6.5</v>
      </c>
      <c r="H510" s="10">
        <f>SUM(H509:H509)</f>
        <v>16.11</v>
      </c>
      <c r="I510" s="10">
        <f>SUM(I509:I509)</f>
        <v>44.14</v>
      </c>
      <c r="J510" s="10">
        <f>SUM(J509:J509)</f>
        <v>337.69</v>
      </c>
    </row>
    <row r="511" spans="1:10">
      <c r="A511" s="141" t="s">
        <v>25</v>
      </c>
      <c r="B511" s="142"/>
      <c r="C511" s="142"/>
      <c r="D511" s="143"/>
      <c r="E511" s="25"/>
      <c r="F511" s="25"/>
      <c r="G511" s="26">
        <f>SUM(G510+G505+G498+G493+G480)</f>
        <v>93.399999999999991</v>
      </c>
      <c r="H511" s="26">
        <f>SUM(H510+H505+H498+H493+H480)</f>
        <v>98.509999999999991</v>
      </c>
      <c r="I511" s="26">
        <f>SUM(I510+I505+I498+I493+I480)</f>
        <v>249.33999999999997</v>
      </c>
      <c r="J511" s="26">
        <f>SUM(J510+J505+J498+J493+J480)</f>
        <v>2184.35</v>
      </c>
    </row>
    <row r="512" spans="1:10">
      <c r="A512" s="58" t="s">
        <v>108</v>
      </c>
      <c r="B512" s="59"/>
      <c r="C512" s="59"/>
      <c r="D512" s="59"/>
      <c r="E512" s="60"/>
      <c r="F512" s="9">
        <v>14</v>
      </c>
      <c r="G512" s="4"/>
      <c r="H512" s="4"/>
      <c r="I512" s="4"/>
      <c r="J512" s="4"/>
    </row>
    <row r="513" spans="1:10" ht="15" customHeight="1">
      <c r="A513" s="55" t="s">
        <v>1</v>
      </c>
      <c r="B513" s="56"/>
      <c r="C513" s="56"/>
      <c r="D513" s="56"/>
      <c r="E513" s="57"/>
      <c r="F513" s="9" t="s">
        <v>123</v>
      </c>
      <c r="G513" s="4"/>
      <c r="H513" s="4"/>
      <c r="I513" s="4"/>
      <c r="J513" s="4"/>
    </row>
    <row r="514" spans="1:10" ht="47.25">
      <c r="A514" s="123" t="s">
        <v>2</v>
      </c>
      <c r="B514" s="124"/>
      <c r="C514" s="124"/>
      <c r="D514" s="125"/>
      <c r="E514" s="44" t="s">
        <v>9</v>
      </c>
      <c r="F514" s="44" t="s">
        <v>3</v>
      </c>
      <c r="G514" s="117" t="s">
        <v>4</v>
      </c>
      <c r="H514" s="118"/>
      <c r="I514" s="119"/>
      <c r="J514" s="45" t="s">
        <v>8</v>
      </c>
    </row>
    <row r="515" spans="1:10" ht="21.75" customHeight="1">
      <c r="A515" s="126"/>
      <c r="B515" s="127"/>
      <c r="C515" s="127"/>
      <c r="D515" s="128"/>
      <c r="E515" s="46"/>
      <c r="F515" s="46"/>
      <c r="G515" s="7" t="s">
        <v>5</v>
      </c>
      <c r="H515" s="7" t="s">
        <v>6</v>
      </c>
      <c r="I515" s="8" t="s">
        <v>7</v>
      </c>
      <c r="J515" s="47"/>
    </row>
    <row r="516" spans="1:10" ht="32.25" customHeight="1">
      <c r="A516" s="114" t="s">
        <v>228</v>
      </c>
      <c r="B516" s="115"/>
      <c r="C516" s="115"/>
      <c r="D516" s="116"/>
      <c r="E516" s="9" t="s">
        <v>167</v>
      </c>
      <c r="F516" s="9">
        <v>200</v>
      </c>
      <c r="G516" s="10">
        <v>9.73</v>
      </c>
      <c r="H516" s="10">
        <v>9.4700000000000006</v>
      </c>
      <c r="I516" s="10">
        <v>55.14</v>
      </c>
      <c r="J516" s="10">
        <v>348.51</v>
      </c>
    </row>
    <row r="517" spans="1:10">
      <c r="A517" s="95" t="s">
        <v>95</v>
      </c>
      <c r="B517" s="96"/>
      <c r="C517" s="96"/>
      <c r="D517" s="97"/>
      <c r="E517" s="9" t="s">
        <v>12</v>
      </c>
      <c r="F517" s="9" t="s">
        <v>96</v>
      </c>
      <c r="G517" s="10">
        <v>0.42</v>
      </c>
      <c r="H517" s="10">
        <v>10.54</v>
      </c>
      <c r="I517" s="10">
        <v>0.68</v>
      </c>
      <c r="J517" s="10">
        <v>98.94</v>
      </c>
    </row>
    <row r="518" spans="1:10">
      <c r="A518" s="95" t="s">
        <v>13</v>
      </c>
      <c r="B518" s="96"/>
      <c r="C518" s="96"/>
      <c r="D518" s="97"/>
      <c r="E518" s="9" t="s">
        <v>14</v>
      </c>
      <c r="F518" s="9">
        <v>200</v>
      </c>
      <c r="G518" s="10">
        <v>0</v>
      </c>
      <c r="H518" s="10">
        <v>0</v>
      </c>
      <c r="I518" s="10">
        <v>0</v>
      </c>
      <c r="J518" s="10">
        <v>0</v>
      </c>
    </row>
    <row r="519" spans="1:10">
      <c r="A519" s="132" t="s">
        <v>17</v>
      </c>
      <c r="B519" s="133"/>
      <c r="C519" s="133"/>
      <c r="D519" s="134"/>
      <c r="E519" s="9"/>
      <c r="F519" s="9"/>
      <c r="G519" s="10">
        <f>SUM(G516:G518)</f>
        <v>10.15</v>
      </c>
      <c r="H519" s="10">
        <f>SUM(H516:H518)</f>
        <v>20.009999999999998</v>
      </c>
      <c r="I519" s="10">
        <f>SUM(I516:I518)</f>
        <v>55.82</v>
      </c>
      <c r="J519" s="10">
        <f>SUM(J516:J518)</f>
        <v>447.45</v>
      </c>
    </row>
    <row r="520" spans="1:10" ht="15" customHeight="1">
      <c r="A520" s="36" t="s">
        <v>145</v>
      </c>
      <c r="B520" s="36"/>
      <c r="C520" s="36"/>
      <c r="D520" s="36"/>
      <c r="E520" s="36"/>
      <c r="F520" s="9" t="s">
        <v>123</v>
      </c>
      <c r="G520" s="4"/>
      <c r="H520" s="4"/>
      <c r="I520" s="4"/>
      <c r="J520" s="4"/>
    </row>
    <row r="521" spans="1:10" ht="47.25">
      <c r="A521" s="123" t="s">
        <v>2</v>
      </c>
      <c r="B521" s="124"/>
      <c r="C521" s="124"/>
      <c r="D521" s="125"/>
      <c r="E521" s="44" t="s">
        <v>9</v>
      </c>
      <c r="F521" s="44" t="s">
        <v>3</v>
      </c>
      <c r="G521" s="117" t="s">
        <v>4</v>
      </c>
      <c r="H521" s="118"/>
      <c r="I521" s="119"/>
      <c r="J521" s="45" t="s">
        <v>8</v>
      </c>
    </row>
    <row r="522" spans="1:10" ht="21" customHeight="1">
      <c r="A522" s="126"/>
      <c r="B522" s="127"/>
      <c r="C522" s="127"/>
      <c r="D522" s="128"/>
      <c r="E522" s="46"/>
      <c r="F522" s="46"/>
      <c r="G522" s="7" t="s">
        <v>5</v>
      </c>
      <c r="H522" s="7" t="s">
        <v>6</v>
      </c>
      <c r="I522" s="8" t="s">
        <v>7</v>
      </c>
      <c r="J522" s="48"/>
    </row>
    <row r="523" spans="1:10" ht="37.5" customHeight="1">
      <c r="A523" s="138" t="s">
        <v>172</v>
      </c>
      <c r="B523" s="139"/>
      <c r="C523" s="139"/>
      <c r="D523" s="140"/>
      <c r="E523" s="3" t="s">
        <v>173</v>
      </c>
      <c r="F523" s="3">
        <v>150</v>
      </c>
      <c r="G523" s="12">
        <v>3.94</v>
      </c>
      <c r="H523" s="12">
        <v>5.39</v>
      </c>
      <c r="I523" s="13">
        <v>15.72</v>
      </c>
      <c r="J523" s="14">
        <v>113.72</v>
      </c>
    </row>
    <row r="524" spans="1:10" ht="15" customHeight="1">
      <c r="A524" s="138" t="s">
        <v>158</v>
      </c>
      <c r="B524" s="139"/>
      <c r="C524" s="139"/>
      <c r="D524" s="140"/>
      <c r="E524" s="3" t="s">
        <v>60</v>
      </c>
      <c r="F524" s="3">
        <v>15</v>
      </c>
      <c r="G524" s="12">
        <v>0.72</v>
      </c>
      <c r="H524" s="12">
        <v>4</v>
      </c>
      <c r="I524" s="13">
        <v>1.68</v>
      </c>
      <c r="J524" s="14">
        <v>48</v>
      </c>
    </row>
    <row r="525" spans="1:10" ht="15" customHeight="1">
      <c r="A525" s="95" t="s">
        <v>195</v>
      </c>
      <c r="B525" s="96"/>
      <c r="C525" s="96"/>
      <c r="D525" s="97"/>
      <c r="E525" s="9" t="s">
        <v>19</v>
      </c>
      <c r="F525" s="9">
        <v>40</v>
      </c>
      <c r="G525" s="10">
        <v>2.96</v>
      </c>
      <c r="H525" s="10">
        <v>0.52</v>
      </c>
      <c r="I525" s="15">
        <v>20.420000000000002</v>
      </c>
      <c r="J525" s="14">
        <v>86.08</v>
      </c>
    </row>
    <row r="526" spans="1:10" ht="33" customHeight="1">
      <c r="A526" s="135" t="s">
        <v>170</v>
      </c>
      <c r="B526" s="136"/>
      <c r="C526" s="136"/>
      <c r="D526" s="137"/>
      <c r="E526" s="3" t="s">
        <v>59</v>
      </c>
      <c r="F526" s="3" t="s">
        <v>171</v>
      </c>
      <c r="G526" s="12">
        <v>15.43</v>
      </c>
      <c r="H526" s="12">
        <v>12.87</v>
      </c>
      <c r="I526" s="13">
        <v>50.69</v>
      </c>
      <c r="J526" s="14">
        <v>377.46</v>
      </c>
    </row>
    <row r="527" spans="1:10" ht="15" customHeight="1">
      <c r="A527" s="114" t="s">
        <v>236</v>
      </c>
      <c r="B527" s="115"/>
      <c r="C527" s="115"/>
      <c r="D527" s="116"/>
      <c r="E527" s="9" t="s">
        <v>60</v>
      </c>
      <c r="F527" s="9">
        <v>20</v>
      </c>
      <c r="G527" s="10">
        <v>0.48</v>
      </c>
      <c r="H527" s="10">
        <v>6</v>
      </c>
      <c r="I527" s="10">
        <v>0.62</v>
      </c>
      <c r="J527" s="10">
        <v>58.6</v>
      </c>
    </row>
    <row r="528" spans="1:10" ht="15" customHeight="1">
      <c r="A528" s="95" t="s">
        <v>15</v>
      </c>
      <c r="B528" s="96"/>
      <c r="C528" s="96"/>
      <c r="D528" s="97"/>
      <c r="E528" s="9"/>
      <c r="F528" s="9">
        <v>200</v>
      </c>
      <c r="G528" s="10">
        <v>0</v>
      </c>
      <c r="H528" s="10">
        <v>0</v>
      </c>
      <c r="I528" s="15">
        <v>0</v>
      </c>
      <c r="J528" s="14">
        <v>0</v>
      </c>
    </row>
    <row r="529" spans="1:10" ht="15" customHeight="1">
      <c r="A529" s="95" t="s">
        <v>16</v>
      </c>
      <c r="B529" s="96"/>
      <c r="C529" s="96"/>
      <c r="D529" s="97"/>
      <c r="E529" s="9"/>
      <c r="F529" s="16">
        <v>100</v>
      </c>
      <c r="G529" s="10">
        <v>0.76</v>
      </c>
      <c r="H529" s="10">
        <v>0.3</v>
      </c>
      <c r="I529" s="10">
        <v>13.99</v>
      </c>
      <c r="J529" s="10">
        <v>56</v>
      </c>
    </row>
    <row r="530" spans="1:10">
      <c r="A530" s="120" t="s">
        <v>17</v>
      </c>
      <c r="B530" s="121"/>
      <c r="C530" s="121"/>
      <c r="D530" s="122"/>
      <c r="E530" s="9"/>
      <c r="F530" s="9"/>
      <c r="G530" s="10">
        <f>SUM(G523:G529)</f>
        <v>24.290000000000003</v>
      </c>
      <c r="H530" s="10">
        <f>SUM(H523:H529)</f>
        <v>29.080000000000002</v>
      </c>
      <c r="I530" s="15">
        <f>SUM(I523:I529)</f>
        <v>103.12</v>
      </c>
      <c r="J530" s="14">
        <f>SUM(J523:J529)</f>
        <v>739.86</v>
      </c>
    </row>
    <row r="531" spans="1:10" ht="15" customHeight="1">
      <c r="A531" s="56" t="s">
        <v>32</v>
      </c>
      <c r="B531" s="56"/>
      <c r="C531" s="56"/>
      <c r="D531" s="56"/>
      <c r="E531" s="56"/>
      <c r="F531" s="9" t="s">
        <v>123</v>
      </c>
      <c r="G531" s="20"/>
      <c r="H531" s="20"/>
      <c r="I531" s="20"/>
      <c r="J531" s="21"/>
    </row>
    <row r="532" spans="1:10" ht="47.25">
      <c r="A532" s="123" t="s">
        <v>2</v>
      </c>
      <c r="B532" s="124"/>
      <c r="C532" s="124"/>
      <c r="D532" s="125"/>
      <c r="E532" s="44" t="s">
        <v>9</v>
      </c>
      <c r="F532" s="44" t="s">
        <v>3</v>
      </c>
      <c r="G532" s="117" t="s">
        <v>4</v>
      </c>
      <c r="H532" s="118"/>
      <c r="I532" s="119"/>
      <c r="J532" s="45" t="s">
        <v>8</v>
      </c>
    </row>
    <row r="533" spans="1:10" ht="15" customHeight="1">
      <c r="A533" s="126"/>
      <c r="B533" s="127"/>
      <c r="C533" s="127"/>
      <c r="D533" s="128"/>
      <c r="E533" s="46"/>
      <c r="F533" s="46"/>
      <c r="G533" s="7" t="s">
        <v>5</v>
      </c>
      <c r="H533" s="7" t="s">
        <v>6</v>
      </c>
      <c r="I533" s="8" t="s">
        <v>7</v>
      </c>
      <c r="J533" s="47"/>
    </row>
    <row r="534" spans="1:10" ht="15" customHeight="1">
      <c r="A534" s="95" t="s">
        <v>16</v>
      </c>
      <c r="B534" s="96"/>
      <c r="C534" s="96"/>
      <c r="D534" s="97"/>
      <c r="E534" s="9"/>
      <c r="F534" s="16">
        <v>100</v>
      </c>
      <c r="G534" s="10">
        <v>0.76</v>
      </c>
      <c r="H534" s="10">
        <v>0.3</v>
      </c>
      <c r="I534" s="10">
        <v>13.99</v>
      </c>
      <c r="J534" s="10">
        <v>56</v>
      </c>
    </row>
    <row r="535" spans="1:10">
      <c r="A535" s="120" t="s">
        <v>17</v>
      </c>
      <c r="B535" s="121"/>
      <c r="C535" s="121"/>
      <c r="D535" s="122"/>
      <c r="E535" s="9"/>
      <c r="F535" s="9"/>
      <c r="G535" s="10">
        <f>SUM(G534:G534)</f>
        <v>0.76</v>
      </c>
      <c r="H535" s="10">
        <f>SUM(H534:H534)</f>
        <v>0.3</v>
      </c>
      <c r="I535" s="15">
        <f>SUM(I534:I534)</f>
        <v>13.99</v>
      </c>
      <c r="J535" s="14">
        <f>SUM(J534:J534)</f>
        <v>56</v>
      </c>
    </row>
    <row r="536" spans="1:10" ht="15" customHeight="1">
      <c r="A536" s="62" t="s">
        <v>11</v>
      </c>
      <c r="B536" s="63"/>
      <c r="C536" s="63"/>
      <c r="D536" s="63"/>
      <c r="E536" s="64"/>
      <c r="F536" s="9" t="s">
        <v>123</v>
      </c>
      <c r="G536" s="4"/>
      <c r="H536" s="4"/>
      <c r="I536" s="4"/>
      <c r="J536" s="4"/>
    </row>
    <row r="537" spans="1:10" ht="47.25">
      <c r="A537" s="123" t="s">
        <v>2</v>
      </c>
      <c r="B537" s="124"/>
      <c r="C537" s="124"/>
      <c r="D537" s="125"/>
      <c r="E537" s="44" t="s">
        <v>9</v>
      </c>
      <c r="F537" s="44" t="s">
        <v>3</v>
      </c>
      <c r="G537" s="117" t="s">
        <v>4</v>
      </c>
      <c r="H537" s="118"/>
      <c r="I537" s="119"/>
      <c r="J537" s="45" t="s">
        <v>8</v>
      </c>
    </row>
    <row r="538" spans="1:10" ht="21.75" customHeight="1">
      <c r="A538" s="126"/>
      <c r="B538" s="127"/>
      <c r="C538" s="127"/>
      <c r="D538" s="128"/>
      <c r="E538" s="46"/>
      <c r="F538" s="46"/>
      <c r="G538" s="7" t="s">
        <v>5</v>
      </c>
      <c r="H538" s="7" t="s">
        <v>6</v>
      </c>
      <c r="I538" s="8" t="s">
        <v>7</v>
      </c>
      <c r="J538" s="47"/>
    </row>
    <row r="539" spans="1:10" ht="15" customHeight="1">
      <c r="A539" s="114" t="s">
        <v>152</v>
      </c>
      <c r="B539" s="115"/>
      <c r="C539" s="115"/>
      <c r="D539" s="116"/>
      <c r="E539" s="3" t="s">
        <v>151</v>
      </c>
      <c r="F539" s="3">
        <v>200</v>
      </c>
      <c r="G539" s="12">
        <v>16.55</v>
      </c>
      <c r="H539" s="12">
        <v>20.28</v>
      </c>
      <c r="I539" s="12">
        <v>73.099999999999994</v>
      </c>
      <c r="J539" s="12">
        <v>525.77</v>
      </c>
    </row>
    <row r="540" spans="1:10">
      <c r="A540" s="114" t="s">
        <v>67</v>
      </c>
      <c r="B540" s="115"/>
      <c r="C540" s="115"/>
      <c r="D540" s="116"/>
      <c r="E540" s="9" t="s">
        <v>154</v>
      </c>
      <c r="F540" s="9">
        <v>30</v>
      </c>
      <c r="G540" s="10">
        <v>0.09</v>
      </c>
      <c r="H540" s="10">
        <v>0</v>
      </c>
      <c r="I540" s="10">
        <v>21.27</v>
      </c>
      <c r="J540" s="10">
        <v>81.3</v>
      </c>
    </row>
    <row r="541" spans="1:10" ht="15" customHeight="1">
      <c r="A541" s="95" t="s">
        <v>237</v>
      </c>
      <c r="B541" s="96"/>
      <c r="C541" s="96"/>
      <c r="D541" s="97"/>
      <c r="E541" s="9"/>
      <c r="F541" s="9">
        <v>200</v>
      </c>
      <c r="G541" s="10">
        <v>6.8</v>
      </c>
      <c r="H541" s="10">
        <v>5</v>
      </c>
      <c r="I541" s="10">
        <v>9.8000000000000007</v>
      </c>
      <c r="J541" s="10">
        <v>112</v>
      </c>
    </row>
    <row r="542" spans="1:10">
      <c r="A542" s="120" t="s">
        <v>17</v>
      </c>
      <c r="B542" s="121"/>
      <c r="C542" s="121"/>
      <c r="D542" s="122"/>
      <c r="E542" s="9"/>
      <c r="F542" s="9"/>
      <c r="G542" s="10">
        <f>SUM(G539:G541)</f>
        <v>23.44</v>
      </c>
      <c r="H542" s="10">
        <f>SUM(H539:H541)</f>
        <v>25.28</v>
      </c>
      <c r="I542" s="10">
        <f>SUM(I539:I541)</f>
        <v>104.16999999999999</v>
      </c>
      <c r="J542" s="10">
        <f>SUM(J539:J541)</f>
        <v>719.06999999999994</v>
      </c>
    </row>
    <row r="543" spans="1:10" ht="15" customHeight="1">
      <c r="A543" s="36" t="s">
        <v>102</v>
      </c>
      <c r="B543" s="36"/>
      <c r="C543" s="36"/>
      <c r="D543" s="36"/>
      <c r="E543" s="36"/>
      <c r="F543" s="9" t="s">
        <v>123</v>
      </c>
      <c r="G543" s="4"/>
      <c r="H543" s="4"/>
      <c r="I543" s="4"/>
      <c r="J543" s="4"/>
    </row>
    <row r="544" spans="1:10" ht="47.25">
      <c r="A544" s="123" t="s">
        <v>2</v>
      </c>
      <c r="B544" s="124"/>
      <c r="C544" s="124"/>
      <c r="D544" s="125"/>
      <c r="E544" s="44" t="s">
        <v>9</v>
      </c>
      <c r="F544" s="44" t="s">
        <v>3</v>
      </c>
      <c r="G544" s="117" t="s">
        <v>4</v>
      </c>
      <c r="H544" s="118"/>
      <c r="I544" s="119"/>
      <c r="J544" s="45" t="s">
        <v>8</v>
      </c>
    </row>
    <row r="545" spans="1:10" ht="31.5">
      <c r="A545" s="126"/>
      <c r="B545" s="127"/>
      <c r="C545" s="127"/>
      <c r="D545" s="128"/>
      <c r="E545" s="46"/>
      <c r="F545" s="46"/>
      <c r="G545" s="7" t="s">
        <v>5</v>
      </c>
      <c r="H545" s="7" t="s">
        <v>6</v>
      </c>
      <c r="I545" s="8" t="s">
        <v>7</v>
      </c>
      <c r="J545" s="47"/>
    </row>
    <row r="546" spans="1:10" ht="15" customHeight="1">
      <c r="A546" s="95" t="s">
        <v>213</v>
      </c>
      <c r="B546" s="96"/>
      <c r="C546" s="96"/>
      <c r="D546" s="97"/>
      <c r="E546" s="9"/>
      <c r="F546" s="16">
        <v>75</v>
      </c>
      <c r="G546" s="10">
        <v>6.5</v>
      </c>
      <c r="H546" s="10">
        <v>16.11</v>
      </c>
      <c r="I546" s="10">
        <v>44.14</v>
      </c>
      <c r="J546" s="10">
        <v>337.69</v>
      </c>
    </row>
    <row r="547" spans="1:10" ht="31.5" customHeight="1">
      <c r="A547" s="120" t="s">
        <v>17</v>
      </c>
      <c r="B547" s="121"/>
      <c r="C547" s="121"/>
      <c r="D547" s="122"/>
      <c r="E547" s="9"/>
      <c r="F547" s="9"/>
      <c r="G547" s="10">
        <f>SUM(G545:G546)</f>
        <v>6.5</v>
      </c>
      <c r="H547" s="10">
        <f>SUM(H545:H546)</f>
        <v>16.11</v>
      </c>
      <c r="I547" s="10">
        <f>SUM(I545:I546)</f>
        <v>44.14</v>
      </c>
      <c r="J547" s="10">
        <f>SUM(J545:J546)</f>
        <v>337.69</v>
      </c>
    </row>
    <row r="548" spans="1:10">
      <c r="A548" s="141" t="s">
        <v>25</v>
      </c>
      <c r="B548" s="142"/>
      <c r="C548" s="142"/>
      <c r="D548" s="143"/>
      <c r="E548" s="25"/>
      <c r="F548" s="25"/>
      <c r="G548" s="26">
        <f>SUM(G547+G542+G535+G530+G519)</f>
        <v>65.140000000000015</v>
      </c>
      <c r="H548" s="26">
        <f>SUM(H547+H542+H535+H530+H519)</f>
        <v>90.78</v>
      </c>
      <c r="I548" s="26">
        <f>SUM(I547+I542+I535+I530+I519)</f>
        <v>321.24</v>
      </c>
      <c r="J548" s="26">
        <f>SUM(J547+J542+J535+J530+J519)</f>
        <v>2300.0699999999997</v>
      </c>
    </row>
    <row r="549" spans="1:10">
      <c r="A549" s="58" t="s">
        <v>109</v>
      </c>
      <c r="B549" s="59"/>
      <c r="C549" s="59"/>
      <c r="D549" s="59"/>
      <c r="E549" s="60"/>
      <c r="F549" s="9">
        <v>15</v>
      </c>
      <c r="G549" s="4"/>
      <c r="H549" s="4"/>
      <c r="I549" s="4"/>
      <c r="J549" s="4"/>
    </row>
    <row r="550" spans="1:10" ht="15" customHeight="1">
      <c r="A550" s="43" t="s">
        <v>1</v>
      </c>
      <c r="B550" s="43"/>
      <c r="C550" s="43"/>
      <c r="D550" s="43"/>
      <c r="E550" s="43"/>
      <c r="F550" s="9" t="s">
        <v>123</v>
      </c>
      <c r="G550" s="4"/>
      <c r="H550" s="4"/>
      <c r="I550" s="4"/>
      <c r="J550" s="4"/>
    </row>
    <row r="551" spans="1:10" ht="47.25">
      <c r="A551" s="123" t="s">
        <v>2</v>
      </c>
      <c r="B551" s="124"/>
      <c r="C551" s="124"/>
      <c r="D551" s="125"/>
      <c r="E551" s="44" t="s">
        <v>9</v>
      </c>
      <c r="F551" s="44" t="s">
        <v>3</v>
      </c>
      <c r="G551" s="117" t="s">
        <v>4</v>
      </c>
      <c r="H551" s="118"/>
      <c r="I551" s="119"/>
      <c r="J551" s="45" t="s">
        <v>8</v>
      </c>
    </row>
    <row r="552" spans="1:10" ht="21.75" customHeight="1">
      <c r="A552" s="126"/>
      <c r="B552" s="127"/>
      <c r="C552" s="127"/>
      <c r="D552" s="128"/>
      <c r="E552" s="46"/>
      <c r="F552" s="46"/>
      <c r="G552" s="7" t="s">
        <v>5</v>
      </c>
      <c r="H552" s="7" t="s">
        <v>6</v>
      </c>
      <c r="I552" s="8" t="s">
        <v>7</v>
      </c>
      <c r="J552" s="47"/>
    </row>
    <row r="553" spans="1:10" ht="15" customHeight="1">
      <c r="A553" s="114" t="s">
        <v>198</v>
      </c>
      <c r="B553" s="115"/>
      <c r="C553" s="115"/>
      <c r="D553" s="116"/>
      <c r="E553" s="9" t="s">
        <v>149</v>
      </c>
      <c r="F553" s="9">
        <v>300</v>
      </c>
      <c r="G553" s="10">
        <v>14.4</v>
      </c>
      <c r="H553" s="10">
        <v>8.25</v>
      </c>
      <c r="I553" s="10">
        <v>94.05</v>
      </c>
      <c r="J553" s="10">
        <v>508.5</v>
      </c>
    </row>
    <row r="554" spans="1:10">
      <c r="A554" s="95" t="s">
        <v>13</v>
      </c>
      <c r="B554" s="96"/>
      <c r="C554" s="96"/>
      <c r="D554" s="97"/>
      <c r="E554" s="9" t="s">
        <v>14</v>
      </c>
      <c r="F554" s="9">
        <v>200</v>
      </c>
      <c r="G554" s="10">
        <v>0</v>
      </c>
      <c r="H554" s="10">
        <v>0</v>
      </c>
      <c r="I554" s="10">
        <v>0</v>
      </c>
      <c r="J554" s="10">
        <v>0</v>
      </c>
    </row>
    <row r="555" spans="1:10" ht="15" customHeight="1">
      <c r="A555" s="120" t="s">
        <v>17</v>
      </c>
      <c r="B555" s="121"/>
      <c r="C555" s="121"/>
      <c r="D555" s="122"/>
      <c r="E555" s="9"/>
      <c r="F555" s="9"/>
      <c r="G555" s="10">
        <f>SUM(G553:G554)</f>
        <v>14.4</v>
      </c>
      <c r="H555" s="10">
        <f>SUM(H553:H554)</f>
        <v>8.25</v>
      </c>
      <c r="I555" s="10">
        <f>SUM(I553:I554)</f>
        <v>94.05</v>
      </c>
      <c r="J555" s="10">
        <f>SUM(J553:J554)</f>
        <v>508.5</v>
      </c>
    </row>
    <row r="556" spans="1:10" ht="15" customHeight="1">
      <c r="A556" s="36" t="s">
        <v>192</v>
      </c>
      <c r="B556" s="36"/>
      <c r="C556" s="36"/>
      <c r="D556" s="36"/>
      <c r="E556" s="36"/>
      <c r="F556" s="9" t="s">
        <v>123</v>
      </c>
      <c r="G556" s="4"/>
      <c r="H556" s="4"/>
      <c r="I556" s="4"/>
      <c r="J556" s="4"/>
    </row>
    <row r="557" spans="1:10" ht="34.5" customHeight="1">
      <c r="A557" s="123" t="s">
        <v>2</v>
      </c>
      <c r="B557" s="124"/>
      <c r="C557" s="124"/>
      <c r="D557" s="125"/>
      <c r="E557" s="44" t="s">
        <v>9</v>
      </c>
      <c r="F557" s="44" t="s">
        <v>3</v>
      </c>
      <c r="G557" s="117" t="s">
        <v>4</v>
      </c>
      <c r="H557" s="118"/>
      <c r="I557" s="119"/>
      <c r="J557" s="45" t="s">
        <v>8</v>
      </c>
    </row>
    <row r="558" spans="1:10" ht="21" customHeight="1">
      <c r="A558" s="126"/>
      <c r="B558" s="127"/>
      <c r="C558" s="127"/>
      <c r="D558" s="128"/>
      <c r="E558" s="46"/>
      <c r="F558" s="46"/>
      <c r="G558" s="7" t="s">
        <v>5</v>
      </c>
      <c r="H558" s="7" t="s">
        <v>6</v>
      </c>
      <c r="I558" s="8" t="s">
        <v>7</v>
      </c>
      <c r="J558" s="48"/>
    </row>
    <row r="559" spans="1:10" ht="39.75" customHeight="1">
      <c r="A559" s="138" t="s">
        <v>230</v>
      </c>
      <c r="B559" s="139"/>
      <c r="C559" s="139"/>
      <c r="D559" s="140"/>
      <c r="E559" s="3" t="s">
        <v>176</v>
      </c>
      <c r="F559" s="3">
        <v>150</v>
      </c>
      <c r="G559" s="12">
        <v>2.08</v>
      </c>
      <c r="H559" s="12">
        <v>9.32</v>
      </c>
      <c r="I559" s="13">
        <v>17.02</v>
      </c>
      <c r="J559" s="14">
        <v>158.91999999999999</v>
      </c>
    </row>
    <row r="560" spans="1:10" ht="15" customHeight="1">
      <c r="A560" s="138" t="s">
        <v>158</v>
      </c>
      <c r="B560" s="139"/>
      <c r="C560" s="139"/>
      <c r="D560" s="140"/>
      <c r="E560" s="3" t="s">
        <v>60</v>
      </c>
      <c r="F560" s="3">
        <v>15</v>
      </c>
      <c r="G560" s="12">
        <v>0.72</v>
      </c>
      <c r="H560" s="12">
        <v>4</v>
      </c>
      <c r="I560" s="13">
        <v>1.68</v>
      </c>
      <c r="J560" s="14">
        <v>48</v>
      </c>
    </row>
    <row r="561" spans="1:10" ht="15" customHeight="1">
      <c r="A561" s="95" t="s">
        <v>195</v>
      </c>
      <c r="B561" s="96"/>
      <c r="C561" s="96"/>
      <c r="D561" s="97"/>
      <c r="E561" s="9" t="s">
        <v>19</v>
      </c>
      <c r="F561" s="9">
        <v>40</v>
      </c>
      <c r="G561" s="10">
        <v>2.96</v>
      </c>
      <c r="H561" s="10">
        <v>0.52</v>
      </c>
      <c r="I561" s="15">
        <v>20.420000000000002</v>
      </c>
      <c r="J561" s="14">
        <v>86.08</v>
      </c>
    </row>
    <row r="562" spans="1:10" ht="33" customHeight="1">
      <c r="A562" s="114" t="s">
        <v>229</v>
      </c>
      <c r="B562" s="115"/>
      <c r="C562" s="115"/>
      <c r="D562" s="116"/>
      <c r="E562" s="3" t="s">
        <v>177</v>
      </c>
      <c r="F562" s="3">
        <v>100</v>
      </c>
      <c r="G562" s="12">
        <v>24.44</v>
      </c>
      <c r="H562" s="12">
        <v>16.66</v>
      </c>
      <c r="I562" s="13">
        <v>0.69</v>
      </c>
      <c r="J562" s="14">
        <v>253.72</v>
      </c>
    </row>
    <row r="563" spans="1:10" ht="37.5" customHeight="1">
      <c r="A563" s="114" t="s">
        <v>72</v>
      </c>
      <c r="B563" s="115"/>
      <c r="C563" s="115"/>
      <c r="D563" s="116"/>
      <c r="E563" s="3" t="s">
        <v>73</v>
      </c>
      <c r="F563" s="3">
        <v>100</v>
      </c>
      <c r="G563" s="12">
        <v>0.72</v>
      </c>
      <c r="H563" s="12">
        <v>4.67</v>
      </c>
      <c r="I563" s="13">
        <v>2.84</v>
      </c>
      <c r="J563" s="14">
        <v>166.32</v>
      </c>
    </row>
    <row r="564" spans="1:10" ht="42" customHeight="1">
      <c r="A564" s="138" t="s">
        <v>74</v>
      </c>
      <c r="B564" s="139"/>
      <c r="C564" s="139"/>
      <c r="D564" s="140"/>
      <c r="E564" s="3" t="s">
        <v>75</v>
      </c>
      <c r="F564" s="3">
        <v>70</v>
      </c>
      <c r="G564" s="12">
        <v>0.87</v>
      </c>
      <c r="H564" s="12">
        <v>3.15</v>
      </c>
      <c r="I564" s="13">
        <v>4.83</v>
      </c>
      <c r="J564" s="14">
        <v>45.95</v>
      </c>
    </row>
    <row r="565" spans="1:10" ht="15" customHeight="1">
      <c r="A565" s="114" t="s">
        <v>76</v>
      </c>
      <c r="B565" s="115"/>
      <c r="C565" s="115"/>
      <c r="D565" s="116"/>
      <c r="E565" s="3" t="s">
        <v>30</v>
      </c>
      <c r="F565" s="3">
        <v>30</v>
      </c>
      <c r="G565" s="12">
        <v>0.14000000000000001</v>
      </c>
      <c r="H565" s="12">
        <v>0.1</v>
      </c>
      <c r="I565" s="13">
        <v>1.1000000000000001</v>
      </c>
      <c r="J565" s="14">
        <v>6.6</v>
      </c>
    </row>
    <row r="566" spans="1:10" ht="15" customHeight="1">
      <c r="A566" s="95" t="s">
        <v>15</v>
      </c>
      <c r="B566" s="96"/>
      <c r="C566" s="96"/>
      <c r="D566" s="97"/>
      <c r="E566" s="9"/>
      <c r="F566" s="9">
        <v>200</v>
      </c>
      <c r="G566" s="10">
        <v>0</v>
      </c>
      <c r="H566" s="10">
        <v>0</v>
      </c>
      <c r="I566" s="15">
        <v>0</v>
      </c>
      <c r="J566" s="14">
        <v>0</v>
      </c>
    </row>
    <row r="567" spans="1:10" ht="15" customHeight="1">
      <c r="A567" s="95" t="s">
        <v>16</v>
      </c>
      <c r="B567" s="96"/>
      <c r="C567" s="96"/>
      <c r="D567" s="97"/>
      <c r="E567" s="9"/>
      <c r="F567" s="16">
        <v>100</v>
      </c>
      <c r="G567" s="10">
        <v>0.76</v>
      </c>
      <c r="H567" s="10">
        <v>0.3</v>
      </c>
      <c r="I567" s="10">
        <v>13.99</v>
      </c>
      <c r="J567" s="10">
        <v>56</v>
      </c>
    </row>
    <row r="568" spans="1:10">
      <c r="A568" s="120" t="s">
        <v>17</v>
      </c>
      <c r="B568" s="121"/>
      <c r="C568" s="121"/>
      <c r="D568" s="122"/>
      <c r="E568" s="9"/>
      <c r="F568" s="9"/>
      <c r="G568" s="10">
        <f>SUM(G559:G567)</f>
        <v>32.690000000000005</v>
      </c>
      <c r="H568" s="10">
        <f>SUM(H559:H567)</f>
        <v>38.72</v>
      </c>
      <c r="I568" s="15">
        <f>SUM(I559:I567)</f>
        <v>62.570000000000007</v>
      </c>
      <c r="J568" s="14">
        <f>SUM(J559:J567)</f>
        <v>821.59</v>
      </c>
    </row>
    <row r="569" spans="1:10" ht="15" customHeight="1">
      <c r="A569" s="36" t="s">
        <v>32</v>
      </c>
      <c r="B569" s="36"/>
      <c r="C569" s="36"/>
      <c r="D569" s="36"/>
      <c r="E569" s="36"/>
      <c r="F569" s="9" t="s">
        <v>123</v>
      </c>
      <c r="G569" s="20"/>
      <c r="H569" s="20"/>
      <c r="I569" s="20"/>
      <c r="J569" s="21"/>
    </row>
    <row r="570" spans="1:10" ht="36.75" customHeight="1">
      <c r="A570" s="123" t="s">
        <v>2</v>
      </c>
      <c r="B570" s="124"/>
      <c r="C570" s="124"/>
      <c r="D570" s="125"/>
      <c r="E570" s="44" t="s">
        <v>9</v>
      </c>
      <c r="F570" s="44" t="s">
        <v>3</v>
      </c>
      <c r="G570" s="117" t="s">
        <v>4</v>
      </c>
      <c r="H570" s="118"/>
      <c r="I570" s="119"/>
      <c r="J570" s="45" t="s">
        <v>8</v>
      </c>
    </row>
    <row r="571" spans="1:10" ht="21.75" customHeight="1">
      <c r="A571" s="126"/>
      <c r="B571" s="127"/>
      <c r="C571" s="127"/>
      <c r="D571" s="128"/>
      <c r="E571" s="46"/>
      <c r="F571" s="46"/>
      <c r="G571" s="7" t="s">
        <v>5</v>
      </c>
      <c r="H571" s="7" t="s">
        <v>6</v>
      </c>
      <c r="I571" s="8" t="s">
        <v>7</v>
      </c>
      <c r="J571" s="47"/>
    </row>
    <row r="572" spans="1:10" ht="15" customHeight="1">
      <c r="A572" s="95" t="s">
        <v>205</v>
      </c>
      <c r="B572" s="96"/>
      <c r="C572" s="96"/>
      <c r="D572" s="97"/>
      <c r="E572" s="9" t="s">
        <v>175</v>
      </c>
      <c r="F572" s="9">
        <v>100</v>
      </c>
      <c r="G572" s="10">
        <v>9.4600000000000009</v>
      </c>
      <c r="H572" s="10">
        <v>23.97</v>
      </c>
      <c r="I572" s="10">
        <v>49.05</v>
      </c>
      <c r="J572" s="14">
        <v>330.01</v>
      </c>
    </row>
    <row r="573" spans="1:10">
      <c r="A573" s="95" t="s">
        <v>27</v>
      </c>
      <c r="B573" s="96"/>
      <c r="C573" s="96"/>
      <c r="D573" s="97"/>
      <c r="E573" s="9" t="s">
        <v>14</v>
      </c>
      <c r="F573" s="9">
        <v>200</v>
      </c>
      <c r="G573" s="10">
        <v>0</v>
      </c>
      <c r="H573" s="10">
        <v>0</v>
      </c>
      <c r="I573" s="10">
        <v>0</v>
      </c>
      <c r="J573" s="10">
        <v>0</v>
      </c>
    </row>
    <row r="574" spans="1:10">
      <c r="A574" s="120" t="s">
        <v>17</v>
      </c>
      <c r="B574" s="121"/>
      <c r="C574" s="121"/>
      <c r="D574" s="122"/>
      <c r="E574" s="9"/>
      <c r="F574" s="9"/>
      <c r="G574" s="10">
        <f>SUM(G572:G573)</f>
        <v>9.4600000000000009</v>
      </c>
      <c r="H574" s="10">
        <f>SUM(H572:H573)</f>
        <v>23.97</v>
      </c>
      <c r="I574" s="15">
        <f>SUM(I572:I573)</f>
        <v>49.05</v>
      </c>
      <c r="J574" s="14">
        <f>SUM(J572:J573)</f>
        <v>330.01</v>
      </c>
    </row>
    <row r="575" spans="1:10" ht="15" customHeight="1">
      <c r="A575" s="36" t="s">
        <v>11</v>
      </c>
      <c r="B575" s="36"/>
      <c r="C575" s="36"/>
      <c r="D575" s="36"/>
      <c r="E575" s="36"/>
      <c r="F575" s="9" t="s">
        <v>123</v>
      </c>
      <c r="G575" s="4"/>
      <c r="H575" s="4"/>
      <c r="I575" s="4"/>
      <c r="J575" s="4"/>
    </row>
    <row r="576" spans="1:10" ht="33" customHeight="1">
      <c r="A576" s="123" t="s">
        <v>2</v>
      </c>
      <c r="B576" s="124"/>
      <c r="C576" s="124"/>
      <c r="D576" s="125"/>
      <c r="E576" s="44" t="s">
        <v>9</v>
      </c>
      <c r="F576" s="44" t="s">
        <v>3</v>
      </c>
      <c r="G576" s="117" t="s">
        <v>4</v>
      </c>
      <c r="H576" s="118"/>
      <c r="I576" s="119"/>
      <c r="J576" s="45" t="s">
        <v>8</v>
      </c>
    </row>
    <row r="577" spans="1:10" ht="21.75" customHeight="1">
      <c r="A577" s="126"/>
      <c r="B577" s="127"/>
      <c r="C577" s="127"/>
      <c r="D577" s="128"/>
      <c r="E577" s="46"/>
      <c r="F577" s="46"/>
      <c r="G577" s="7" t="s">
        <v>5</v>
      </c>
      <c r="H577" s="7" t="s">
        <v>6</v>
      </c>
      <c r="I577" s="8" t="s">
        <v>7</v>
      </c>
      <c r="J577" s="47"/>
    </row>
    <row r="578" spans="1:10" ht="22.5" customHeight="1">
      <c r="A578" s="114" t="s">
        <v>182</v>
      </c>
      <c r="B578" s="115"/>
      <c r="C578" s="115"/>
      <c r="D578" s="116"/>
      <c r="E578" s="3" t="s">
        <v>183</v>
      </c>
      <c r="F578" s="3">
        <v>200</v>
      </c>
      <c r="G578" s="12">
        <v>5.89</v>
      </c>
      <c r="H578" s="12">
        <v>6.91</v>
      </c>
      <c r="I578" s="12">
        <v>299.97000000000003</v>
      </c>
      <c r="J578" s="12">
        <v>238.05</v>
      </c>
    </row>
    <row r="579" spans="1:10" ht="15" customHeight="1">
      <c r="A579" s="114" t="s">
        <v>236</v>
      </c>
      <c r="B579" s="115"/>
      <c r="C579" s="115"/>
      <c r="D579" s="116"/>
      <c r="E579" s="9" t="s">
        <v>131</v>
      </c>
      <c r="F579" s="9">
        <v>20</v>
      </c>
      <c r="G579" s="10">
        <v>0.48</v>
      </c>
      <c r="H579" s="10">
        <v>6</v>
      </c>
      <c r="I579" s="10">
        <v>0.62</v>
      </c>
      <c r="J579" s="10">
        <v>58.6</v>
      </c>
    </row>
    <row r="580" spans="1:10" ht="15" customHeight="1">
      <c r="A580" s="95" t="s">
        <v>27</v>
      </c>
      <c r="B580" s="96"/>
      <c r="C580" s="96"/>
      <c r="D580" s="97"/>
      <c r="E580" s="9" t="s">
        <v>14</v>
      </c>
      <c r="F580" s="9">
        <v>200</v>
      </c>
      <c r="G580" s="10">
        <v>0</v>
      </c>
      <c r="H580" s="10">
        <v>0</v>
      </c>
      <c r="I580" s="10">
        <v>0</v>
      </c>
      <c r="J580" s="10">
        <v>0</v>
      </c>
    </row>
    <row r="581" spans="1:10" ht="15" customHeight="1">
      <c r="A581" s="120" t="s">
        <v>17</v>
      </c>
      <c r="B581" s="121"/>
      <c r="C581" s="121"/>
      <c r="D581" s="122"/>
      <c r="E581" s="9"/>
      <c r="F581" s="9"/>
      <c r="G581" s="10">
        <f>SUM(G578:G580)</f>
        <v>6.3699999999999992</v>
      </c>
      <c r="H581" s="10">
        <f>SUM(H578:H580)</f>
        <v>12.91</v>
      </c>
      <c r="I581" s="10">
        <f>SUM(I578:I580)</f>
        <v>300.59000000000003</v>
      </c>
      <c r="J581" s="10">
        <f>SUM(J578:J580)</f>
        <v>296.65000000000003</v>
      </c>
    </row>
    <row r="582" spans="1:10" ht="15" customHeight="1">
      <c r="A582" s="36" t="s">
        <v>103</v>
      </c>
      <c r="B582" s="36"/>
      <c r="C582" s="36"/>
      <c r="D582" s="36"/>
      <c r="E582" s="36"/>
      <c r="F582" s="9" t="s">
        <v>123</v>
      </c>
      <c r="G582" s="4"/>
      <c r="H582" s="4"/>
      <c r="I582" s="4"/>
      <c r="J582" s="4"/>
    </row>
    <row r="583" spans="1:10" ht="28.5" customHeight="1">
      <c r="A583" s="123" t="s">
        <v>2</v>
      </c>
      <c r="B583" s="124"/>
      <c r="C583" s="124"/>
      <c r="D583" s="125"/>
      <c r="E583" s="44" t="s">
        <v>9</v>
      </c>
      <c r="F583" s="44" t="s">
        <v>3</v>
      </c>
      <c r="G583" s="117" t="s">
        <v>4</v>
      </c>
      <c r="H583" s="118"/>
      <c r="I583" s="119"/>
      <c r="J583" s="45" t="s">
        <v>8</v>
      </c>
    </row>
    <row r="584" spans="1:10" ht="27" customHeight="1">
      <c r="A584" s="126"/>
      <c r="B584" s="127"/>
      <c r="C584" s="127"/>
      <c r="D584" s="128"/>
      <c r="E584" s="46"/>
      <c r="F584" s="46"/>
      <c r="G584" s="7" t="s">
        <v>5</v>
      </c>
      <c r="H584" s="7" t="s">
        <v>6</v>
      </c>
      <c r="I584" s="8" t="s">
        <v>7</v>
      </c>
      <c r="J584" s="47"/>
    </row>
    <row r="585" spans="1:10" ht="15" customHeight="1">
      <c r="A585" s="95" t="s">
        <v>213</v>
      </c>
      <c r="B585" s="96"/>
      <c r="C585" s="96"/>
      <c r="D585" s="97"/>
      <c r="E585" s="9"/>
      <c r="F585" s="16">
        <v>75</v>
      </c>
      <c r="G585" s="10">
        <v>6.5</v>
      </c>
      <c r="H585" s="10">
        <v>16.11</v>
      </c>
      <c r="I585" s="10">
        <v>44.14</v>
      </c>
      <c r="J585" s="10">
        <v>337.69</v>
      </c>
    </row>
    <row r="586" spans="1:10">
      <c r="A586" s="120" t="s">
        <v>17</v>
      </c>
      <c r="B586" s="121"/>
      <c r="C586" s="121"/>
      <c r="D586" s="122"/>
      <c r="E586" s="9"/>
      <c r="F586" s="9"/>
      <c r="G586" s="10">
        <f>SUM(G585:G585)</f>
        <v>6.5</v>
      </c>
      <c r="H586" s="10">
        <f>SUM(H585:H585)</f>
        <v>16.11</v>
      </c>
      <c r="I586" s="10">
        <f>SUM(I585:I585)</f>
        <v>44.14</v>
      </c>
      <c r="J586" s="10">
        <f>SUM(J585:J585)</f>
        <v>337.69</v>
      </c>
    </row>
    <row r="587" spans="1:10">
      <c r="A587" s="129" t="s">
        <v>25</v>
      </c>
      <c r="B587" s="130"/>
      <c r="C587" s="130"/>
      <c r="D587" s="131"/>
      <c r="E587" s="25"/>
      <c r="F587" s="25"/>
      <c r="G587" s="26">
        <f>SUM(G586+G581+G574+G568+G555)</f>
        <v>69.42</v>
      </c>
      <c r="H587" s="26">
        <f>SUM(H586+H581+H574+H568+H555)</f>
        <v>99.96</v>
      </c>
      <c r="I587" s="26">
        <f>SUM(I586+I581+I574+I568+I555)</f>
        <v>550.4</v>
      </c>
      <c r="J587" s="26">
        <f>SUM(J586+J581+J574+J568+J555)</f>
        <v>2294.44</v>
      </c>
    </row>
  </sheetData>
  <mergeCells count="561">
    <mergeCell ref="A187:D187"/>
    <mergeCell ref="A242:D242"/>
    <mergeCell ref="A399:D399"/>
    <mergeCell ref="G320:I320"/>
    <mergeCell ref="J191:J192"/>
    <mergeCell ref="J339:J340"/>
    <mergeCell ref="G551:I551"/>
    <mergeCell ref="G557:I557"/>
    <mergeCell ref="G245:I245"/>
    <mergeCell ref="G257:I257"/>
    <mergeCell ref="G269:I269"/>
    <mergeCell ref="G283:I283"/>
    <mergeCell ref="G482:I482"/>
    <mergeCell ref="G495:I495"/>
    <mergeCell ref="G500:I500"/>
    <mergeCell ref="G507:I507"/>
    <mergeCell ref="G514:I514"/>
    <mergeCell ref="G521:I521"/>
    <mergeCell ref="G532:I532"/>
    <mergeCell ref="G537:I537"/>
    <mergeCell ref="G544:I544"/>
    <mergeCell ref="G402:I402"/>
    <mergeCell ref="G415:I415"/>
    <mergeCell ref="G421:I421"/>
    <mergeCell ref="G428:I428"/>
    <mergeCell ref="G435:I435"/>
    <mergeCell ref="G442:I442"/>
    <mergeCell ref="G138:I138"/>
    <mergeCell ref="G144:I144"/>
    <mergeCell ref="G151:I151"/>
    <mergeCell ref="G158:I158"/>
    <mergeCell ref="G165:I165"/>
    <mergeCell ref="G293:I293"/>
    <mergeCell ref="G299:I299"/>
    <mergeCell ref="G306:I306"/>
    <mergeCell ref="G313:I313"/>
    <mergeCell ref="G178:I178"/>
    <mergeCell ref="G183:I183"/>
    <mergeCell ref="G191:I191"/>
    <mergeCell ref="G198:I198"/>
    <mergeCell ref="G206:I206"/>
    <mergeCell ref="G217:I217"/>
    <mergeCell ref="G222:I222"/>
    <mergeCell ref="G229:I229"/>
    <mergeCell ref="G236:I236"/>
    <mergeCell ref="G454:I454"/>
    <mergeCell ref="G460:I460"/>
    <mergeCell ref="G467:I467"/>
    <mergeCell ref="G333:I333"/>
    <mergeCell ref="G339:I339"/>
    <mergeCell ref="G347:I347"/>
    <mergeCell ref="G354:I354"/>
    <mergeCell ref="G360:I360"/>
    <mergeCell ref="G379:I379"/>
    <mergeCell ref="G373:I373"/>
    <mergeCell ref="G386:I386"/>
    <mergeCell ref="G393:I393"/>
    <mergeCell ref="A342:D342"/>
    <mergeCell ref="A343:D343"/>
    <mergeCell ref="A344:D344"/>
    <mergeCell ref="A471:D471"/>
    <mergeCell ref="A149:D149"/>
    <mergeCell ref="A150:E150"/>
    <mergeCell ref="E151:E152"/>
    <mergeCell ref="A154:D154"/>
    <mergeCell ref="A155:D155"/>
    <mergeCell ref="A156:E156"/>
    <mergeCell ref="A157:E157"/>
    <mergeCell ref="E158:E159"/>
    <mergeCell ref="A163:D163"/>
    <mergeCell ref="A393:D394"/>
    <mergeCell ref="A381:D381"/>
    <mergeCell ref="A382:D382"/>
    <mergeCell ref="A383:D383"/>
    <mergeCell ref="A386:D387"/>
    <mergeCell ref="A370:D370"/>
    <mergeCell ref="A371:D371"/>
    <mergeCell ref="A375:D375"/>
    <mergeCell ref="A373:D374"/>
    <mergeCell ref="A211:D211"/>
    <mergeCell ref="A460:D461"/>
    <mergeCell ref="A135:D135"/>
    <mergeCell ref="A136:D136"/>
    <mergeCell ref="A137:E137"/>
    <mergeCell ref="E138:E139"/>
    <mergeCell ref="A140:D140"/>
    <mergeCell ref="A141:D141"/>
    <mergeCell ref="A142:D142"/>
    <mergeCell ref="A143:E143"/>
    <mergeCell ref="E144:E145"/>
    <mergeCell ref="G570:I570"/>
    <mergeCell ref="G576:I576"/>
    <mergeCell ref="G583:I583"/>
    <mergeCell ref="A100:E100"/>
    <mergeCell ref="E101:E102"/>
    <mergeCell ref="A104:D104"/>
    <mergeCell ref="A105:E105"/>
    <mergeCell ref="E106:E107"/>
    <mergeCell ref="A110:D110"/>
    <mergeCell ref="A111:E111"/>
    <mergeCell ref="E112:E113"/>
    <mergeCell ref="A115:D115"/>
    <mergeCell ref="A117:E117"/>
    <mergeCell ref="A118:E118"/>
    <mergeCell ref="E119:E120"/>
    <mergeCell ref="A122:D122"/>
    <mergeCell ref="A123:D123"/>
    <mergeCell ref="A124:D124"/>
    <mergeCell ref="A125:D125"/>
    <mergeCell ref="A126:E126"/>
    <mergeCell ref="E127:E128"/>
    <mergeCell ref="A133:D133"/>
    <mergeCell ref="A134:D134"/>
    <mergeCell ref="A551:D552"/>
    <mergeCell ref="A553:D553"/>
    <mergeCell ref="A554:D554"/>
    <mergeCell ref="A555:D555"/>
    <mergeCell ref="A557:D558"/>
    <mergeCell ref="A559:D559"/>
    <mergeCell ref="A560:D560"/>
    <mergeCell ref="A561:D561"/>
    <mergeCell ref="A570:D571"/>
    <mergeCell ref="A395:D395"/>
    <mergeCell ref="A396:D396"/>
    <mergeCell ref="A397:D397"/>
    <mergeCell ref="A408:D408"/>
    <mergeCell ref="A546:D546"/>
    <mergeCell ref="A544:D545"/>
    <mergeCell ref="A547:D547"/>
    <mergeCell ref="A548:D548"/>
    <mergeCell ref="A504:D504"/>
    <mergeCell ref="A507:D508"/>
    <mergeCell ref="A509:D509"/>
    <mergeCell ref="A510:D510"/>
    <mergeCell ref="A511:D511"/>
    <mergeCell ref="A514:D515"/>
    <mergeCell ref="A516:D516"/>
    <mergeCell ref="A517:D517"/>
    <mergeCell ref="A532:D533"/>
    <mergeCell ref="A503:D503"/>
    <mergeCell ref="A476:D476"/>
    <mergeCell ref="A477:D477"/>
    <mergeCell ref="A478:D478"/>
    <mergeCell ref="A482:D483"/>
    <mergeCell ref="A484:D484"/>
    <mergeCell ref="A485:D485"/>
    <mergeCell ref="A486:D486"/>
    <mergeCell ref="A498:D498"/>
    <mergeCell ref="A495:D496"/>
    <mergeCell ref="A497:D497"/>
    <mergeCell ref="A500:D501"/>
    <mergeCell ref="A502:D502"/>
    <mergeCell ref="A479:D479"/>
    <mergeCell ref="A480:D480"/>
    <mergeCell ref="A487:D487"/>
    <mergeCell ref="A489:D489"/>
    <mergeCell ref="A490:D490"/>
    <mergeCell ref="A491:D491"/>
    <mergeCell ref="A492:D492"/>
    <mergeCell ref="A493:D493"/>
    <mergeCell ref="A488:D488"/>
    <mergeCell ref="A462:D462"/>
    <mergeCell ref="A463:D463"/>
    <mergeCell ref="A464:D464"/>
    <mergeCell ref="A467:D468"/>
    <mergeCell ref="A469:D469"/>
    <mergeCell ref="A470:D470"/>
    <mergeCell ref="A474:D475"/>
    <mergeCell ref="A458:D458"/>
    <mergeCell ref="A465:D465"/>
    <mergeCell ref="A376:D376"/>
    <mergeCell ref="A377:D377"/>
    <mergeCell ref="A379:D380"/>
    <mergeCell ref="A313:D314"/>
    <mergeCell ref="A316:D316"/>
    <mergeCell ref="A308:D308"/>
    <mergeCell ref="A301:D301"/>
    <mergeCell ref="A302:D302"/>
    <mergeCell ref="A309:D309"/>
    <mergeCell ref="A329:D329"/>
    <mergeCell ref="A330:D330"/>
    <mergeCell ref="A331:D331"/>
    <mergeCell ref="A315:D315"/>
    <mergeCell ref="A328:D328"/>
    <mergeCell ref="A323:D323"/>
    <mergeCell ref="A320:D321"/>
    <mergeCell ref="A324:D324"/>
    <mergeCell ref="A325:D325"/>
    <mergeCell ref="A326:D326"/>
    <mergeCell ref="A322:D322"/>
    <mergeCell ref="A317:D317"/>
    <mergeCell ref="A354:D355"/>
    <mergeCell ref="A356:D356"/>
    <mergeCell ref="A357:D357"/>
    <mergeCell ref="A299:D300"/>
    <mergeCell ref="A303:D303"/>
    <mergeCell ref="A304:D304"/>
    <mergeCell ref="A306:D307"/>
    <mergeCell ref="A310:D310"/>
    <mergeCell ref="A287:D287"/>
    <mergeCell ref="A288:D288"/>
    <mergeCell ref="A293:D294"/>
    <mergeCell ref="A286:D286"/>
    <mergeCell ref="A289:D289"/>
    <mergeCell ref="A290:D290"/>
    <mergeCell ref="A291:D291"/>
    <mergeCell ref="A297:D297"/>
    <mergeCell ref="A295:D295"/>
    <mergeCell ref="A296:D296"/>
    <mergeCell ref="A262:D263"/>
    <mergeCell ref="A269:D270"/>
    <mergeCell ref="A276:D277"/>
    <mergeCell ref="A240:D240"/>
    <mergeCell ref="A279:D279"/>
    <mergeCell ref="A245:D246"/>
    <mergeCell ref="A248:D248"/>
    <mergeCell ref="A249:D249"/>
    <mergeCell ref="A250:D250"/>
    <mergeCell ref="A257:D258"/>
    <mergeCell ref="A260:D260"/>
    <mergeCell ref="A266:D266"/>
    <mergeCell ref="A247:D247"/>
    <mergeCell ref="A264:D264"/>
    <mergeCell ref="A259:D259"/>
    <mergeCell ref="A278:D278"/>
    <mergeCell ref="A251:D251"/>
    <mergeCell ref="A253:D253"/>
    <mergeCell ref="A254:D254"/>
    <mergeCell ref="A255:D255"/>
    <mergeCell ref="A252:D252"/>
    <mergeCell ref="A225:D225"/>
    <mergeCell ref="A226:D226"/>
    <mergeCell ref="A227:D227"/>
    <mergeCell ref="A229:D230"/>
    <mergeCell ref="A236:D237"/>
    <mergeCell ref="A238:D238"/>
    <mergeCell ref="A239:D239"/>
    <mergeCell ref="A241:D241"/>
    <mergeCell ref="A243:D243"/>
    <mergeCell ref="A233:D233"/>
    <mergeCell ref="A231:D231"/>
    <mergeCell ref="A195:D195"/>
    <mergeCell ref="A200:D200"/>
    <mergeCell ref="A201:D201"/>
    <mergeCell ref="A198:D199"/>
    <mergeCell ref="A202:D202"/>
    <mergeCell ref="A206:D207"/>
    <mergeCell ref="A209:D209"/>
    <mergeCell ref="A210:D210"/>
    <mergeCell ref="A217:D218"/>
    <mergeCell ref="A203:D203"/>
    <mergeCell ref="A220:D220"/>
    <mergeCell ref="A222:D223"/>
    <mergeCell ref="F3:F4"/>
    <mergeCell ref="G3:I3"/>
    <mergeCell ref="J3:J4"/>
    <mergeCell ref="A6:D6"/>
    <mergeCell ref="A7:D7"/>
    <mergeCell ref="A8:D8"/>
    <mergeCell ref="A33:E33"/>
    <mergeCell ref="A19:D19"/>
    <mergeCell ref="A58:D58"/>
    <mergeCell ref="F22:F23"/>
    <mergeCell ref="A15:D15"/>
    <mergeCell ref="J27:J28"/>
    <mergeCell ref="A18:D18"/>
    <mergeCell ref="A20:D20"/>
    <mergeCell ref="A101:D102"/>
    <mergeCell ref="A112:D113"/>
    <mergeCell ref="A114:D114"/>
    <mergeCell ref="A119:D120"/>
    <mergeCell ref="A121:D121"/>
    <mergeCell ref="A127:D128"/>
    <mergeCell ref="A130:D130"/>
    <mergeCell ref="A174:D174"/>
    <mergeCell ref="A285:D285"/>
    <mergeCell ref="A271:D271"/>
    <mergeCell ref="A272:D272"/>
    <mergeCell ref="A273:D273"/>
    <mergeCell ref="A265:D265"/>
    <mergeCell ref="A280:D280"/>
    <mergeCell ref="A530:D530"/>
    <mergeCell ref="A527:D527"/>
    <mergeCell ref="A388:D388"/>
    <mergeCell ref="A389:D389"/>
    <mergeCell ref="A390:D390"/>
    <mergeCell ref="A402:D403"/>
    <mergeCell ref="A404:D404"/>
    <mergeCell ref="A398:D398"/>
    <mergeCell ref="A400:D400"/>
    <mergeCell ref="A419:D419"/>
    <mergeCell ref="A407:D407"/>
    <mergeCell ref="A409:D409"/>
    <mergeCell ref="A410:D410"/>
    <mergeCell ref="A411:D411"/>
    <mergeCell ref="A412:D412"/>
    <mergeCell ref="A267:D267"/>
    <mergeCell ref="A283:D284"/>
    <mergeCell ref="A327:D327"/>
    <mergeCell ref="A173:D173"/>
    <mergeCell ref="A175:D175"/>
    <mergeCell ref="A185:D185"/>
    <mergeCell ref="A153:D153"/>
    <mergeCell ref="A158:D159"/>
    <mergeCell ref="A160:D160"/>
    <mergeCell ref="A161:D161"/>
    <mergeCell ref="A162:D162"/>
    <mergeCell ref="A165:D166"/>
    <mergeCell ref="A167:D167"/>
    <mergeCell ref="A168:D168"/>
    <mergeCell ref="A169:D169"/>
    <mergeCell ref="A170:D170"/>
    <mergeCell ref="A183:D184"/>
    <mergeCell ref="A164:E164"/>
    <mergeCell ref="E165:E166"/>
    <mergeCell ref="A176:D176"/>
    <mergeCell ref="A177:E177"/>
    <mergeCell ref="E178:E179"/>
    <mergeCell ref="A181:D181"/>
    <mergeCell ref="A182:E182"/>
    <mergeCell ref="E183:E184"/>
    <mergeCell ref="J61:J62"/>
    <mergeCell ref="A69:D69"/>
    <mergeCell ref="A87:E87"/>
    <mergeCell ref="A88:D89"/>
    <mergeCell ref="E88:E89"/>
    <mergeCell ref="F88:F89"/>
    <mergeCell ref="A91:D91"/>
    <mergeCell ref="A63:D63"/>
    <mergeCell ref="A76:D76"/>
    <mergeCell ref="A85:D85"/>
    <mergeCell ref="F80:F81"/>
    <mergeCell ref="G80:I80"/>
    <mergeCell ref="A83:D83"/>
    <mergeCell ref="A65:E65"/>
    <mergeCell ref="E80:E81"/>
    <mergeCell ref="G66:I66"/>
    <mergeCell ref="G73:I73"/>
    <mergeCell ref="J73:J74"/>
    <mergeCell ref="A68:D68"/>
    <mergeCell ref="A70:D70"/>
    <mergeCell ref="A71:D71"/>
    <mergeCell ref="A72:E72"/>
    <mergeCell ref="A84:D84"/>
    <mergeCell ref="J50:J51"/>
    <mergeCell ref="A52:D52"/>
    <mergeCell ref="A53:D53"/>
    <mergeCell ref="J66:J67"/>
    <mergeCell ref="F50:F51"/>
    <mergeCell ref="A59:D59"/>
    <mergeCell ref="A64:D64"/>
    <mergeCell ref="A78:E78"/>
    <mergeCell ref="A208:D208"/>
    <mergeCell ref="A66:D67"/>
    <mergeCell ref="E66:E67"/>
    <mergeCell ref="F66:F67"/>
    <mergeCell ref="A86:D86"/>
    <mergeCell ref="A93:D93"/>
    <mergeCell ref="A94:D94"/>
    <mergeCell ref="A95:D95"/>
    <mergeCell ref="A96:D96"/>
    <mergeCell ref="A97:D97"/>
    <mergeCell ref="A99:D99"/>
    <mergeCell ref="A172:D172"/>
    <mergeCell ref="A138:D139"/>
    <mergeCell ref="A144:D145"/>
    <mergeCell ref="A147:D147"/>
    <mergeCell ref="G50:I50"/>
    <mergeCell ref="J41:J42"/>
    <mergeCell ref="A43:D43"/>
    <mergeCell ref="A44:D44"/>
    <mergeCell ref="A46:D46"/>
    <mergeCell ref="A48:D48"/>
    <mergeCell ref="A41:D42"/>
    <mergeCell ref="E41:E42"/>
    <mergeCell ref="F41:F42"/>
    <mergeCell ref="G41:I41"/>
    <mergeCell ref="A45:D45"/>
    <mergeCell ref="A47:D47"/>
    <mergeCell ref="E3:E4"/>
    <mergeCell ref="A224:D224"/>
    <mergeCell ref="A219:D219"/>
    <mergeCell ref="A213:D213"/>
    <mergeCell ref="A212:D212"/>
    <mergeCell ref="A214:D214"/>
    <mergeCell ref="A148:D148"/>
    <mergeCell ref="A178:D179"/>
    <mergeCell ref="A151:D152"/>
    <mergeCell ref="A146:D146"/>
    <mergeCell ref="A180:D180"/>
    <mergeCell ref="A193:D193"/>
    <mergeCell ref="A191:D192"/>
    <mergeCell ref="A26:E26"/>
    <mergeCell ref="A27:D28"/>
    <mergeCell ref="E27:E28"/>
    <mergeCell ref="A24:D24"/>
    <mergeCell ref="A22:D23"/>
    <mergeCell ref="A36:D36"/>
    <mergeCell ref="A37:D37"/>
    <mergeCell ref="A38:D38"/>
    <mergeCell ref="A40:E40"/>
    <mergeCell ref="A55:D55"/>
    <mergeCell ref="A171:D171"/>
    <mergeCell ref="J22:J23"/>
    <mergeCell ref="A1:E1"/>
    <mergeCell ref="A39:E39"/>
    <mergeCell ref="A13:D13"/>
    <mergeCell ref="A14:D14"/>
    <mergeCell ref="A16:D16"/>
    <mergeCell ref="A17:D17"/>
    <mergeCell ref="A12:D12"/>
    <mergeCell ref="A29:D29"/>
    <mergeCell ref="A30:D30"/>
    <mergeCell ref="A31:D31"/>
    <mergeCell ref="A32:D32"/>
    <mergeCell ref="A21:E21"/>
    <mergeCell ref="E22:E23"/>
    <mergeCell ref="A9:E9"/>
    <mergeCell ref="A5:D5"/>
    <mergeCell ref="A2:E2"/>
    <mergeCell ref="A3:D4"/>
    <mergeCell ref="J10:J11"/>
    <mergeCell ref="G10:I10"/>
    <mergeCell ref="A10:D11"/>
    <mergeCell ref="A25:D25"/>
    <mergeCell ref="G22:I22"/>
    <mergeCell ref="E10:E11"/>
    <mergeCell ref="A60:E60"/>
    <mergeCell ref="A61:D62"/>
    <mergeCell ref="E61:E62"/>
    <mergeCell ref="A56:D56"/>
    <mergeCell ref="A57:D57"/>
    <mergeCell ref="A54:D54"/>
    <mergeCell ref="G61:I61"/>
    <mergeCell ref="F61:F62"/>
    <mergeCell ref="A49:E49"/>
    <mergeCell ref="A50:D51"/>
    <mergeCell ref="E50:E51"/>
    <mergeCell ref="F10:F11"/>
    <mergeCell ref="A34:D35"/>
    <mergeCell ref="E34:E35"/>
    <mergeCell ref="F27:F28"/>
    <mergeCell ref="G27:I27"/>
    <mergeCell ref="F34:F35"/>
    <mergeCell ref="G34:I34"/>
    <mergeCell ref="J34:J35"/>
    <mergeCell ref="A358:D358"/>
    <mergeCell ref="A341:D341"/>
    <mergeCell ref="A336:D336"/>
    <mergeCell ref="A333:D334"/>
    <mergeCell ref="A337:D337"/>
    <mergeCell ref="A339:D340"/>
    <mergeCell ref="A347:D348"/>
    <mergeCell ref="A349:D349"/>
    <mergeCell ref="A350:D350"/>
    <mergeCell ref="A351:D351"/>
    <mergeCell ref="A335:D335"/>
    <mergeCell ref="A129:D129"/>
    <mergeCell ref="A132:D132"/>
    <mergeCell ref="G88:I88"/>
    <mergeCell ref="J88:J89"/>
    <mergeCell ref="A90:D90"/>
    <mergeCell ref="A360:D361"/>
    <mergeCell ref="A365:D365"/>
    <mergeCell ref="A367:D367"/>
    <mergeCell ref="A369:D369"/>
    <mergeCell ref="A368:D368"/>
    <mergeCell ref="A362:D362"/>
    <mergeCell ref="A363:D363"/>
    <mergeCell ref="A364:D364"/>
    <mergeCell ref="A366:D366"/>
    <mergeCell ref="A452:D452"/>
    <mergeCell ref="A440:D440"/>
    <mergeCell ref="A445:D445"/>
    <mergeCell ref="A446:D446"/>
    <mergeCell ref="A454:D455"/>
    <mergeCell ref="A456:D456"/>
    <mergeCell ref="A457:D457"/>
    <mergeCell ref="A448:D448"/>
    <mergeCell ref="A449:D449"/>
    <mergeCell ref="A450:D450"/>
    <mergeCell ref="A447:D447"/>
    <mergeCell ref="A442:D443"/>
    <mergeCell ref="A444:D444"/>
    <mergeCell ref="A428:D429"/>
    <mergeCell ref="A430:D430"/>
    <mergeCell ref="A431:D431"/>
    <mergeCell ref="A432:D432"/>
    <mergeCell ref="A435:D436"/>
    <mergeCell ref="A437:D437"/>
    <mergeCell ref="A438:D438"/>
    <mergeCell ref="A439:D439"/>
    <mergeCell ref="A451:D451"/>
    <mergeCell ref="A413:D413"/>
    <mergeCell ref="A405:D405"/>
    <mergeCell ref="A406:D406"/>
    <mergeCell ref="A417:D417"/>
    <mergeCell ref="A418:D418"/>
    <mergeCell ref="A415:D416"/>
    <mergeCell ref="A421:D422"/>
    <mergeCell ref="A426:D426"/>
    <mergeCell ref="A423:D423"/>
    <mergeCell ref="A424:D424"/>
    <mergeCell ref="A425:D425"/>
    <mergeCell ref="A587:D587"/>
    <mergeCell ref="A505:D505"/>
    <mergeCell ref="A519:D519"/>
    <mergeCell ref="A526:D526"/>
    <mergeCell ref="A528:D528"/>
    <mergeCell ref="A529:D529"/>
    <mergeCell ref="A518:D518"/>
    <mergeCell ref="A521:D522"/>
    <mergeCell ref="A523:D523"/>
    <mergeCell ref="A524:D524"/>
    <mergeCell ref="A525:D525"/>
    <mergeCell ref="A562:D562"/>
    <mergeCell ref="A563:D563"/>
    <mergeCell ref="A586:D586"/>
    <mergeCell ref="A539:D539"/>
    <mergeCell ref="A540:D540"/>
    <mergeCell ref="A541:D541"/>
    <mergeCell ref="A542:D542"/>
    <mergeCell ref="A534:D534"/>
    <mergeCell ref="A535:D535"/>
    <mergeCell ref="A537:D538"/>
    <mergeCell ref="A583:D584"/>
    <mergeCell ref="A585:D585"/>
    <mergeCell ref="A564:D564"/>
    <mergeCell ref="A566:D566"/>
    <mergeCell ref="A567:D567"/>
    <mergeCell ref="A568:D568"/>
    <mergeCell ref="A565:D565"/>
    <mergeCell ref="A581:D581"/>
    <mergeCell ref="A574:D574"/>
    <mergeCell ref="A572:D572"/>
    <mergeCell ref="A573:D573"/>
    <mergeCell ref="A576:D577"/>
    <mergeCell ref="A578:D578"/>
    <mergeCell ref="A579:D579"/>
    <mergeCell ref="A580:D580"/>
    <mergeCell ref="A116:D116"/>
    <mergeCell ref="A131:D131"/>
    <mergeCell ref="J80:J81"/>
    <mergeCell ref="A82:D82"/>
    <mergeCell ref="A77:D77"/>
    <mergeCell ref="A79:E79"/>
    <mergeCell ref="A80:D81"/>
    <mergeCell ref="A92:D92"/>
    <mergeCell ref="A73:D74"/>
    <mergeCell ref="E73:E74"/>
    <mergeCell ref="F73:F74"/>
    <mergeCell ref="A75:D75"/>
    <mergeCell ref="A98:D98"/>
    <mergeCell ref="A103:D103"/>
    <mergeCell ref="A108:D108"/>
    <mergeCell ref="A106:D107"/>
    <mergeCell ref="A109:D109"/>
    <mergeCell ref="G101:I101"/>
    <mergeCell ref="G106:I106"/>
    <mergeCell ref="G119:I119"/>
    <mergeCell ref="G127:I127"/>
  </mergeCells>
  <pageMargins left="0.31496062992125984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591"/>
  <sheetViews>
    <sheetView tabSelected="1" topLeftCell="A550" zoomScale="118" zoomScaleNormal="118" workbookViewId="0">
      <selection activeCell="F581" sqref="F581"/>
    </sheetView>
  </sheetViews>
  <sheetFormatPr defaultRowHeight="15.75"/>
  <cols>
    <col min="1" max="4" width="9.140625" style="5"/>
    <col min="5" max="5" width="7.42578125" style="5" customWidth="1"/>
    <col min="6" max="6" width="7.85546875" style="5" customWidth="1"/>
    <col min="7" max="8" width="9.140625" style="5"/>
    <col min="9" max="9" width="11" style="5" customWidth="1"/>
    <col min="10" max="16384" width="9.140625" style="5"/>
  </cols>
  <sheetData>
    <row r="1" spans="1:12">
      <c r="A1" s="159" t="s">
        <v>0</v>
      </c>
      <c r="B1" s="159"/>
      <c r="C1" s="159"/>
      <c r="D1" s="159"/>
      <c r="E1" s="159"/>
      <c r="F1" s="3">
        <v>1</v>
      </c>
      <c r="G1" s="4"/>
      <c r="H1" s="4"/>
      <c r="I1" s="4"/>
      <c r="J1" s="4"/>
    </row>
    <row r="2" spans="1:12" ht="14.45" customHeight="1">
      <c r="A2" s="153" t="s">
        <v>1</v>
      </c>
      <c r="B2" s="153"/>
      <c r="C2" s="153"/>
      <c r="D2" s="153"/>
      <c r="E2" s="153"/>
      <c r="F2" s="3" t="s">
        <v>123</v>
      </c>
      <c r="G2" s="4"/>
      <c r="H2" s="4"/>
      <c r="I2" s="4"/>
      <c r="J2" s="4"/>
    </row>
    <row r="3" spans="1:12" ht="15" customHeight="1">
      <c r="A3" s="226" t="s">
        <v>2</v>
      </c>
      <c r="B3" s="227"/>
      <c r="C3" s="227"/>
      <c r="D3" s="228"/>
      <c r="E3" s="232" t="s">
        <v>9</v>
      </c>
      <c r="F3" s="150" t="s">
        <v>3</v>
      </c>
      <c r="G3" s="166" t="s">
        <v>4</v>
      </c>
      <c r="H3" s="167"/>
      <c r="I3" s="168"/>
      <c r="J3" s="157" t="s">
        <v>8</v>
      </c>
      <c r="K3" s="6"/>
      <c r="L3" s="6"/>
    </row>
    <row r="4" spans="1:12" ht="24">
      <c r="A4" s="229"/>
      <c r="B4" s="230"/>
      <c r="C4" s="230"/>
      <c r="D4" s="231"/>
      <c r="E4" s="233"/>
      <c r="F4" s="151"/>
      <c r="G4" s="83" t="s">
        <v>5</v>
      </c>
      <c r="H4" s="83" t="s">
        <v>6</v>
      </c>
      <c r="I4" s="84" t="s">
        <v>7</v>
      </c>
      <c r="J4" s="189"/>
      <c r="K4" s="6"/>
      <c r="L4" s="6"/>
    </row>
    <row r="5" spans="1:12" ht="15" customHeight="1">
      <c r="A5" s="114" t="s">
        <v>231</v>
      </c>
      <c r="B5" s="115"/>
      <c r="C5" s="115"/>
      <c r="D5" s="116"/>
      <c r="E5" s="9" t="s">
        <v>232</v>
      </c>
      <c r="F5" s="9">
        <v>200</v>
      </c>
      <c r="G5" s="10">
        <v>27.47</v>
      </c>
      <c r="H5" s="10">
        <v>13.49</v>
      </c>
      <c r="I5" s="10">
        <v>44.71</v>
      </c>
      <c r="J5" s="10">
        <v>403.78</v>
      </c>
      <c r="K5" s="6"/>
      <c r="L5" s="6"/>
    </row>
    <row r="6" spans="1:12">
      <c r="A6" s="95" t="s">
        <v>95</v>
      </c>
      <c r="B6" s="96"/>
      <c r="C6" s="96"/>
      <c r="D6" s="97"/>
      <c r="E6" s="9" t="s">
        <v>12</v>
      </c>
      <c r="F6" s="9" t="s">
        <v>96</v>
      </c>
      <c r="G6" s="10">
        <v>0.42</v>
      </c>
      <c r="H6" s="10">
        <v>10.54</v>
      </c>
      <c r="I6" s="10">
        <v>0.68</v>
      </c>
      <c r="J6" s="10">
        <v>98.94</v>
      </c>
      <c r="K6" s="6"/>
      <c r="L6" s="6"/>
    </row>
    <row r="7" spans="1:12">
      <c r="A7" s="95" t="s">
        <v>13</v>
      </c>
      <c r="B7" s="96"/>
      <c r="C7" s="96"/>
      <c r="D7" s="97"/>
      <c r="E7" s="9" t="s">
        <v>14</v>
      </c>
      <c r="F7" s="9">
        <v>200</v>
      </c>
      <c r="G7" s="10">
        <v>0</v>
      </c>
      <c r="H7" s="10">
        <v>0</v>
      </c>
      <c r="I7" s="10">
        <v>0</v>
      </c>
      <c r="J7" s="10">
        <v>0</v>
      </c>
      <c r="K7" s="6"/>
      <c r="L7" s="6"/>
    </row>
    <row r="8" spans="1:12">
      <c r="A8" s="92" t="s">
        <v>17</v>
      </c>
      <c r="B8" s="93"/>
      <c r="C8" s="93"/>
      <c r="D8" s="94"/>
      <c r="E8" s="9"/>
      <c r="F8" s="9"/>
      <c r="G8" s="10">
        <f>SUM(G5:G7)</f>
        <v>27.89</v>
      </c>
      <c r="H8" s="10">
        <f>SUM(H5:H7)</f>
        <v>24.03</v>
      </c>
      <c r="I8" s="10">
        <f>SUM(I5:I7)</f>
        <v>45.39</v>
      </c>
      <c r="J8" s="11">
        <f>SUM(J5:J7)</f>
        <v>502.71999999999997</v>
      </c>
      <c r="K8" s="6"/>
      <c r="L8" s="6"/>
    </row>
    <row r="9" spans="1:12">
      <c r="A9" s="154" t="s">
        <v>193</v>
      </c>
      <c r="B9" s="155"/>
      <c r="C9" s="155"/>
      <c r="D9" s="155"/>
      <c r="E9" s="156"/>
      <c r="F9" s="4" t="s">
        <v>123</v>
      </c>
      <c r="G9" s="4"/>
      <c r="H9" s="4"/>
      <c r="I9" s="4"/>
      <c r="J9" s="4"/>
      <c r="K9" s="6"/>
      <c r="L9" s="6"/>
    </row>
    <row r="10" spans="1:12" ht="14.45" customHeight="1">
      <c r="A10" s="211" t="s">
        <v>2</v>
      </c>
      <c r="B10" s="212"/>
      <c r="C10" s="212"/>
      <c r="D10" s="213"/>
      <c r="E10" s="232" t="s">
        <v>9</v>
      </c>
      <c r="F10" s="232" t="s">
        <v>3</v>
      </c>
      <c r="G10" s="208" t="s">
        <v>4</v>
      </c>
      <c r="H10" s="209"/>
      <c r="I10" s="210"/>
      <c r="J10" s="234" t="s">
        <v>8</v>
      </c>
      <c r="K10" s="6"/>
      <c r="L10" s="6"/>
    </row>
    <row r="11" spans="1:12" ht="25.5">
      <c r="A11" s="214"/>
      <c r="B11" s="215"/>
      <c r="C11" s="215"/>
      <c r="D11" s="216"/>
      <c r="E11" s="233"/>
      <c r="F11" s="233"/>
      <c r="G11" s="65" t="s">
        <v>5</v>
      </c>
      <c r="H11" s="65" t="s">
        <v>6</v>
      </c>
      <c r="I11" s="66" t="s">
        <v>7</v>
      </c>
      <c r="J11" s="237"/>
      <c r="K11" s="6"/>
      <c r="L11" s="6"/>
    </row>
    <row r="12" spans="1:12" ht="36" customHeight="1">
      <c r="A12" s="147" t="s">
        <v>116</v>
      </c>
      <c r="B12" s="148"/>
      <c r="C12" s="148"/>
      <c r="D12" s="149"/>
      <c r="E12" s="3" t="s">
        <v>115</v>
      </c>
      <c r="F12" s="3">
        <v>150</v>
      </c>
      <c r="G12" s="12">
        <v>1.92</v>
      </c>
      <c r="H12" s="12">
        <v>5.31</v>
      </c>
      <c r="I12" s="13">
        <v>8.56</v>
      </c>
      <c r="J12" s="14">
        <v>80.75</v>
      </c>
      <c r="K12" s="6"/>
      <c r="L12" s="6"/>
    </row>
    <row r="13" spans="1:12">
      <c r="A13" s="95" t="s">
        <v>195</v>
      </c>
      <c r="B13" s="96"/>
      <c r="C13" s="96"/>
      <c r="D13" s="97"/>
      <c r="E13" s="9" t="s">
        <v>19</v>
      </c>
      <c r="F13" s="9">
        <v>20</v>
      </c>
      <c r="G13" s="10">
        <v>1.48</v>
      </c>
      <c r="H13" s="10">
        <v>0.26</v>
      </c>
      <c r="I13" s="15">
        <v>10.26</v>
      </c>
      <c r="J13" s="14">
        <v>43.04</v>
      </c>
      <c r="K13" s="6"/>
      <c r="L13" s="6"/>
    </row>
    <row r="14" spans="1:12" ht="30.75" customHeight="1">
      <c r="A14" s="135" t="s">
        <v>132</v>
      </c>
      <c r="B14" s="136"/>
      <c r="C14" s="136"/>
      <c r="D14" s="137"/>
      <c r="E14" s="9" t="s">
        <v>56</v>
      </c>
      <c r="F14" s="9">
        <v>100</v>
      </c>
      <c r="G14" s="10">
        <v>30</v>
      </c>
      <c r="H14" s="10">
        <v>17.86</v>
      </c>
      <c r="I14" s="15">
        <v>9.4499999999999993</v>
      </c>
      <c r="J14" s="14">
        <v>315.02999999999997</v>
      </c>
      <c r="K14" s="6"/>
      <c r="L14" s="6"/>
    </row>
    <row r="15" spans="1:12" ht="15.75" customHeight="1">
      <c r="A15" s="147" t="s">
        <v>118</v>
      </c>
      <c r="B15" s="148"/>
      <c r="C15" s="148"/>
      <c r="D15" s="149"/>
      <c r="E15" s="9" t="s">
        <v>119</v>
      </c>
      <c r="F15" s="9">
        <v>100</v>
      </c>
      <c r="G15" s="10">
        <v>2.14</v>
      </c>
      <c r="H15" s="10">
        <v>0.13</v>
      </c>
      <c r="I15" s="15">
        <v>19.14</v>
      </c>
      <c r="J15" s="14">
        <v>85.2</v>
      </c>
      <c r="K15" s="6"/>
      <c r="L15" s="6"/>
    </row>
    <row r="16" spans="1:12" ht="15" customHeight="1">
      <c r="A16" s="147" t="s">
        <v>29</v>
      </c>
      <c r="B16" s="163"/>
      <c r="C16" s="163"/>
      <c r="D16" s="164"/>
      <c r="E16" s="9" t="s">
        <v>47</v>
      </c>
      <c r="F16" s="9">
        <v>30</v>
      </c>
      <c r="G16" s="10">
        <v>0.4</v>
      </c>
      <c r="H16" s="10">
        <v>1</v>
      </c>
      <c r="I16" s="15">
        <v>1.1499999999999999</v>
      </c>
      <c r="J16" s="14">
        <v>5.5</v>
      </c>
      <c r="K16" s="6"/>
      <c r="L16" s="6"/>
    </row>
    <row r="17" spans="1:12" ht="29.25" customHeight="1">
      <c r="A17" s="114" t="s">
        <v>45</v>
      </c>
      <c r="B17" s="115"/>
      <c r="C17" s="115"/>
      <c r="D17" s="116"/>
      <c r="E17" s="3" t="s">
        <v>48</v>
      </c>
      <c r="F17" s="3">
        <v>70</v>
      </c>
      <c r="G17" s="12">
        <v>0.45</v>
      </c>
      <c r="H17" s="12">
        <v>4.8099999999999996</v>
      </c>
      <c r="I17" s="13">
        <v>5.2</v>
      </c>
      <c r="J17" s="14">
        <v>60.39</v>
      </c>
      <c r="K17" s="6"/>
      <c r="L17" s="6"/>
    </row>
    <row r="18" spans="1:12" ht="14.45" customHeight="1">
      <c r="A18" s="95" t="s">
        <v>15</v>
      </c>
      <c r="B18" s="96"/>
      <c r="C18" s="96"/>
      <c r="D18" s="97"/>
      <c r="E18" s="9"/>
      <c r="F18" s="9">
        <v>200</v>
      </c>
      <c r="G18" s="10">
        <v>0</v>
      </c>
      <c r="H18" s="10">
        <v>0</v>
      </c>
      <c r="I18" s="15">
        <v>0</v>
      </c>
      <c r="J18" s="14">
        <v>0</v>
      </c>
      <c r="K18" s="6"/>
      <c r="L18" s="6"/>
    </row>
    <row r="19" spans="1:12">
      <c r="A19" s="95" t="s">
        <v>16</v>
      </c>
      <c r="B19" s="96"/>
      <c r="C19" s="96"/>
      <c r="D19" s="97"/>
      <c r="E19" s="9"/>
      <c r="F19" s="16">
        <v>100</v>
      </c>
      <c r="G19" s="10">
        <v>0.76</v>
      </c>
      <c r="H19" s="10">
        <v>0.3</v>
      </c>
      <c r="I19" s="10">
        <v>13.99</v>
      </c>
      <c r="J19" s="10">
        <v>56</v>
      </c>
      <c r="K19" s="6"/>
      <c r="L19" s="6"/>
    </row>
    <row r="20" spans="1:12">
      <c r="A20" s="92" t="s">
        <v>17</v>
      </c>
      <c r="B20" s="93"/>
      <c r="C20" s="93"/>
      <c r="D20" s="94"/>
      <c r="E20" s="9"/>
      <c r="F20" s="9"/>
      <c r="G20" s="10">
        <f>SUM(G12:G18)</f>
        <v>36.39</v>
      </c>
      <c r="H20" s="10">
        <f>SUM(H12:H18)</f>
        <v>29.369999999999997</v>
      </c>
      <c r="I20" s="15">
        <f>SUM(I12:I18)</f>
        <v>53.76</v>
      </c>
      <c r="J20" s="14">
        <f>SUM(J12:J18)</f>
        <v>589.91</v>
      </c>
      <c r="K20" s="6"/>
      <c r="L20" s="6"/>
    </row>
    <row r="21" spans="1:12" ht="15" customHeight="1">
      <c r="A21" s="165" t="s">
        <v>120</v>
      </c>
      <c r="B21" s="165"/>
      <c r="C21" s="165"/>
      <c r="D21" s="165"/>
      <c r="E21" s="165"/>
      <c r="F21" s="17" t="s">
        <v>123</v>
      </c>
      <c r="K21" s="6"/>
      <c r="L21" s="6"/>
    </row>
    <row r="22" spans="1:12">
      <c r="A22" s="211" t="s">
        <v>2</v>
      </c>
      <c r="B22" s="212"/>
      <c r="C22" s="212"/>
      <c r="D22" s="213"/>
      <c r="E22" s="232" t="s">
        <v>9</v>
      </c>
      <c r="F22" s="232" t="s">
        <v>3</v>
      </c>
      <c r="G22" s="208" t="s">
        <v>4</v>
      </c>
      <c r="H22" s="209"/>
      <c r="I22" s="210"/>
      <c r="J22" s="234" t="s">
        <v>8</v>
      </c>
      <c r="K22" s="6"/>
      <c r="L22" s="6"/>
    </row>
    <row r="23" spans="1:12" ht="15" customHeight="1">
      <c r="A23" s="214"/>
      <c r="B23" s="215"/>
      <c r="C23" s="215"/>
      <c r="D23" s="216"/>
      <c r="E23" s="233"/>
      <c r="F23" s="233"/>
      <c r="G23" s="65" t="s">
        <v>5</v>
      </c>
      <c r="H23" s="65" t="s">
        <v>6</v>
      </c>
      <c r="I23" s="66" t="s">
        <v>7</v>
      </c>
      <c r="J23" s="237"/>
      <c r="K23" s="6"/>
      <c r="L23" s="6"/>
    </row>
    <row r="24" spans="1:12">
      <c r="A24" s="95" t="s">
        <v>16</v>
      </c>
      <c r="B24" s="96"/>
      <c r="C24" s="96"/>
      <c r="D24" s="97"/>
      <c r="E24" s="9"/>
      <c r="F24" s="16">
        <v>100</v>
      </c>
      <c r="G24" s="10">
        <v>0.76</v>
      </c>
      <c r="H24" s="10">
        <v>0.3</v>
      </c>
      <c r="I24" s="10">
        <v>13.99</v>
      </c>
      <c r="J24" s="10">
        <v>56</v>
      </c>
      <c r="K24" s="6"/>
      <c r="L24" s="6"/>
    </row>
    <row r="25" spans="1:12">
      <c r="A25" s="95"/>
      <c r="B25" s="96"/>
      <c r="C25" s="96"/>
      <c r="D25" s="97"/>
      <c r="E25" s="9"/>
      <c r="F25" s="9"/>
      <c r="G25" s="10"/>
      <c r="H25" s="10"/>
      <c r="I25" s="10"/>
      <c r="J25" s="10"/>
      <c r="K25" s="6"/>
      <c r="L25" s="6"/>
    </row>
    <row r="26" spans="1:12" ht="14.45" customHeight="1">
      <c r="A26" s="92" t="s">
        <v>17</v>
      </c>
      <c r="B26" s="93"/>
      <c r="C26" s="93"/>
      <c r="D26" s="94"/>
      <c r="E26" s="9"/>
      <c r="F26" s="9"/>
      <c r="G26" s="14">
        <f>SUM(G24:G25)</f>
        <v>0.76</v>
      </c>
      <c r="H26" s="14">
        <f>SUM(H24:H25)</f>
        <v>0.3</v>
      </c>
      <c r="I26" s="14">
        <f>SUM(I24:I25)</f>
        <v>13.99</v>
      </c>
      <c r="J26" s="14">
        <f>SUM(J24:J25)</f>
        <v>56</v>
      </c>
      <c r="K26" s="6"/>
      <c r="L26" s="6"/>
    </row>
    <row r="27" spans="1:12" ht="15" customHeight="1">
      <c r="A27" s="165" t="s">
        <v>11</v>
      </c>
      <c r="B27" s="165"/>
      <c r="C27" s="165"/>
      <c r="D27" s="165"/>
      <c r="E27" s="165"/>
      <c r="F27" s="17" t="s">
        <v>123</v>
      </c>
      <c r="G27" s="4"/>
      <c r="H27" s="4"/>
      <c r="I27" s="4"/>
      <c r="J27" s="4"/>
      <c r="K27" s="6"/>
      <c r="L27" s="6"/>
    </row>
    <row r="28" spans="1:12">
      <c r="A28" s="106" t="s">
        <v>2</v>
      </c>
      <c r="B28" s="107"/>
      <c r="C28" s="107"/>
      <c r="D28" s="108"/>
      <c r="E28" s="112" t="s">
        <v>9</v>
      </c>
      <c r="F28" s="232" t="s">
        <v>3</v>
      </c>
      <c r="G28" s="208" t="s">
        <v>4</v>
      </c>
      <c r="H28" s="209"/>
      <c r="I28" s="210"/>
      <c r="J28" s="234" t="s">
        <v>8</v>
      </c>
      <c r="K28" s="6"/>
      <c r="L28" s="6"/>
    </row>
    <row r="29" spans="1:12" ht="25.5">
      <c r="A29" s="109"/>
      <c r="B29" s="110"/>
      <c r="C29" s="110"/>
      <c r="D29" s="111"/>
      <c r="E29" s="113"/>
      <c r="F29" s="233"/>
      <c r="G29" s="65" t="s">
        <v>5</v>
      </c>
      <c r="H29" s="65" t="s">
        <v>6</v>
      </c>
      <c r="I29" s="66" t="s">
        <v>7</v>
      </c>
      <c r="J29" s="235"/>
      <c r="K29" s="6"/>
      <c r="L29" s="6"/>
    </row>
    <row r="30" spans="1:12">
      <c r="A30" s="95" t="s">
        <v>21</v>
      </c>
      <c r="B30" s="96"/>
      <c r="C30" s="96"/>
      <c r="D30" s="97"/>
      <c r="E30" s="9" t="s">
        <v>22</v>
      </c>
      <c r="F30" s="9">
        <v>200</v>
      </c>
      <c r="G30" s="10">
        <v>11.39</v>
      </c>
      <c r="H30" s="10">
        <v>5.8</v>
      </c>
      <c r="I30" s="10">
        <v>65.150000000000006</v>
      </c>
      <c r="J30" s="10">
        <v>345.55</v>
      </c>
      <c r="K30" s="6"/>
      <c r="L30" s="6"/>
    </row>
    <row r="31" spans="1:12">
      <c r="A31" s="95" t="s">
        <v>23</v>
      </c>
      <c r="B31" s="96"/>
      <c r="C31" s="96"/>
      <c r="D31" s="97"/>
      <c r="E31" s="9" t="s">
        <v>24</v>
      </c>
      <c r="F31" s="9">
        <v>30</v>
      </c>
      <c r="G31" s="10">
        <v>0.63</v>
      </c>
      <c r="H31" s="10">
        <v>5.81</v>
      </c>
      <c r="I31" s="10">
        <v>1.94</v>
      </c>
      <c r="J31" s="10">
        <v>62.42</v>
      </c>
      <c r="K31" s="6"/>
      <c r="L31" s="6"/>
    </row>
    <row r="32" spans="1:12">
      <c r="A32" s="95" t="s">
        <v>233</v>
      </c>
      <c r="B32" s="96"/>
      <c r="C32" s="96"/>
      <c r="D32" s="97"/>
      <c r="E32" s="9"/>
      <c r="F32" s="9">
        <v>200</v>
      </c>
      <c r="G32" s="10">
        <v>6.8</v>
      </c>
      <c r="H32" s="10">
        <v>5</v>
      </c>
      <c r="I32" s="10">
        <v>9.8000000000000007</v>
      </c>
      <c r="J32" s="10">
        <v>120</v>
      </c>
      <c r="K32" s="6"/>
      <c r="L32" s="6"/>
    </row>
    <row r="33" spans="1:12" ht="14.25" customHeight="1">
      <c r="A33" s="92" t="s">
        <v>17</v>
      </c>
      <c r="B33" s="93"/>
      <c r="C33" s="93"/>
      <c r="D33" s="94"/>
      <c r="E33" s="9"/>
      <c r="F33" s="9"/>
      <c r="G33" s="10">
        <f>SUM(G30:G32)</f>
        <v>18.82</v>
      </c>
      <c r="H33" s="10">
        <f>SUM(H30:H32)</f>
        <v>16.61</v>
      </c>
      <c r="I33" s="10">
        <f>SUM(I30:I32)</f>
        <v>76.89</v>
      </c>
      <c r="J33" s="10">
        <f>SUM(J30:J32)</f>
        <v>527.97</v>
      </c>
      <c r="K33" s="6"/>
      <c r="L33" s="6"/>
    </row>
    <row r="34" spans="1:12" ht="15" customHeight="1">
      <c r="A34" s="165" t="s">
        <v>98</v>
      </c>
      <c r="B34" s="165"/>
      <c r="C34" s="165"/>
      <c r="D34" s="165"/>
      <c r="E34" s="165"/>
      <c r="F34" s="17" t="s">
        <v>123</v>
      </c>
      <c r="G34" s="4"/>
      <c r="H34" s="4"/>
      <c r="I34" s="4"/>
      <c r="J34" s="4"/>
      <c r="K34" s="6"/>
      <c r="L34" s="6"/>
    </row>
    <row r="35" spans="1:12" ht="18" customHeight="1">
      <c r="A35" s="226" t="s">
        <v>2</v>
      </c>
      <c r="B35" s="227"/>
      <c r="C35" s="227"/>
      <c r="D35" s="228"/>
      <c r="E35" s="232" t="s">
        <v>9</v>
      </c>
      <c r="F35" s="232" t="s">
        <v>3</v>
      </c>
      <c r="G35" s="208" t="s">
        <v>4</v>
      </c>
      <c r="H35" s="209"/>
      <c r="I35" s="210"/>
      <c r="J35" s="234" t="s">
        <v>8</v>
      </c>
      <c r="K35" s="6"/>
      <c r="L35" s="6"/>
    </row>
    <row r="36" spans="1:12" ht="25.5">
      <c r="A36" s="229"/>
      <c r="B36" s="230"/>
      <c r="C36" s="230"/>
      <c r="D36" s="231"/>
      <c r="E36" s="233"/>
      <c r="F36" s="233"/>
      <c r="G36" s="65" t="s">
        <v>5</v>
      </c>
      <c r="H36" s="65" t="s">
        <v>6</v>
      </c>
      <c r="I36" s="66" t="s">
        <v>7</v>
      </c>
      <c r="J36" s="235"/>
      <c r="K36" s="6"/>
      <c r="L36" s="6"/>
    </row>
    <row r="37" spans="1:12">
      <c r="A37" s="95" t="s">
        <v>213</v>
      </c>
      <c r="B37" s="96"/>
      <c r="C37" s="96"/>
      <c r="D37" s="97"/>
      <c r="E37" s="9"/>
      <c r="F37" s="16">
        <v>75</v>
      </c>
      <c r="G37" s="10">
        <v>6.5</v>
      </c>
      <c r="H37" s="10">
        <v>16.11</v>
      </c>
      <c r="I37" s="10">
        <v>44.14</v>
      </c>
      <c r="J37" s="10">
        <v>337.69</v>
      </c>
      <c r="K37" s="6"/>
      <c r="L37" s="6"/>
    </row>
    <row r="38" spans="1:12" ht="158.25" customHeight="1">
      <c r="A38" s="92" t="s">
        <v>17</v>
      </c>
      <c r="B38" s="93"/>
      <c r="C38" s="93"/>
      <c r="D38" s="94"/>
      <c r="E38" s="9"/>
      <c r="F38" s="9"/>
      <c r="G38" s="10">
        <f>SUM(G37:G37)</f>
        <v>6.5</v>
      </c>
      <c r="H38" s="10">
        <f>SUM(H37:H37)</f>
        <v>16.11</v>
      </c>
      <c r="I38" s="10">
        <f>SUM(I37:I37)</f>
        <v>44.14</v>
      </c>
      <c r="J38" s="10">
        <f>SUM(J37:J37)</f>
        <v>337.69</v>
      </c>
      <c r="K38" s="6"/>
      <c r="L38" s="6"/>
    </row>
    <row r="39" spans="1:12">
      <c r="A39" s="100" t="s">
        <v>25</v>
      </c>
      <c r="B39" s="101"/>
      <c r="C39" s="101"/>
      <c r="D39" s="102"/>
      <c r="E39" s="18"/>
      <c r="F39" s="18"/>
      <c r="G39" s="19">
        <f>SUM(G38+G33+G26+G20+G8)</f>
        <v>90.36</v>
      </c>
      <c r="H39" s="19">
        <f>SUM(H38+H33+H26+H20+H8)</f>
        <v>86.419999999999987</v>
      </c>
      <c r="I39" s="19">
        <f>SUM(I38+I33+I26+I20+I8)</f>
        <v>234.17000000000002</v>
      </c>
      <c r="J39" s="19">
        <f>SUM(J38+J33+J26+J20+J8)</f>
        <v>2014.2900000000002</v>
      </c>
      <c r="K39" s="6"/>
      <c r="L39" s="6"/>
    </row>
    <row r="40" spans="1:12" ht="14.45" customHeight="1">
      <c r="A40" s="160" t="s">
        <v>26</v>
      </c>
      <c r="B40" s="161"/>
      <c r="C40" s="161"/>
      <c r="D40" s="161"/>
      <c r="E40" s="162"/>
      <c r="F40" s="9">
        <v>2</v>
      </c>
      <c r="G40" s="4"/>
      <c r="H40" s="4"/>
      <c r="I40" s="4"/>
      <c r="J40" s="4"/>
      <c r="K40" s="6"/>
      <c r="L40" s="6"/>
    </row>
    <row r="41" spans="1:12" ht="15" customHeight="1">
      <c r="A41" s="165" t="s">
        <v>1</v>
      </c>
      <c r="B41" s="165"/>
      <c r="C41" s="165"/>
      <c r="D41" s="165"/>
      <c r="E41" s="165"/>
      <c r="F41" s="17" t="s">
        <v>123</v>
      </c>
      <c r="G41" s="4"/>
      <c r="H41" s="4"/>
      <c r="I41" s="4"/>
      <c r="J41" s="4"/>
      <c r="K41" s="6"/>
      <c r="L41" s="6"/>
    </row>
    <row r="42" spans="1:12">
      <c r="A42" s="106" t="s">
        <v>2</v>
      </c>
      <c r="B42" s="107"/>
      <c r="C42" s="107"/>
      <c r="D42" s="108"/>
      <c r="E42" s="232" t="s">
        <v>9</v>
      </c>
      <c r="F42" s="232" t="s">
        <v>3</v>
      </c>
      <c r="G42" s="208" t="s">
        <v>4</v>
      </c>
      <c r="H42" s="209"/>
      <c r="I42" s="210"/>
      <c r="J42" s="234" t="s">
        <v>8</v>
      </c>
      <c r="K42" s="6"/>
      <c r="L42" s="6"/>
    </row>
    <row r="43" spans="1:12" ht="25.5" customHeight="1">
      <c r="A43" s="109"/>
      <c r="B43" s="110"/>
      <c r="C43" s="110"/>
      <c r="D43" s="111"/>
      <c r="E43" s="233"/>
      <c r="F43" s="233"/>
      <c r="G43" s="65" t="s">
        <v>5</v>
      </c>
      <c r="H43" s="65" t="s">
        <v>6</v>
      </c>
      <c r="I43" s="66" t="s">
        <v>7</v>
      </c>
      <c r="J43" s="235"/>
      <c r="K43" s="6"/>
      <c r="L43" s="6"/>
    </row>
    <row r="44" spans="1:12" ht="15" customHeight="1">
      <c r="A44" s="114" t="s">
        <v>186</v>
      </c>
      <c r="B44" s="115"/>
      <c r="C44" s="115"/>
      <c r="D44" s="116"/>
      <c r="E44" s="9" t="s">
        <v>187</v>
      </c>
      <c r="F44" s="9">
        <v>100</v>
      </c>
      <c r="G44" s="10">
        <v>7.18</v>
      </c>
      <c r="H44" s="10">
        <v>26.39</v>
      </c>
      <c r="I44" s="10">
        <v>0.94</v>
      </c>
      <c r="J44" s="10">
        <v>287.04000000000002</v>
      </c>
      <c r="K44" s="6"/>
      <c r="L44" s="6"/>
    </row>
    <row r="45" spans="1:12">
      <c r="A45" s="95" t="s">
        <v>204</v>
      </c>
      <c r="B45" s="96"/>
      <c r="C45" s="96"/>
      <c r="D45" s="97"/>
      <c r="E45" s="9" t="s">
        <v>20</v>
      </c>
      <c r="F45" s="9">
        <v>50</v>
      </c>
      <c r="G45" s="10">
        <v>3.07</v>
      </c>
      <c r="H45" s="10">
        <v>2.76</v>
      </c>
      <c r="I45" s="10">
        <v>16.78</v>
      </c>
      <c r="J45" s="10">
        <v>102.33</v>
      </c>
      <c r="K45" s="6"/>
      <c r="L45" s="6"/>
    </row>
    <row r="46" spans="1:12">
      <c r="A46" s="95" t="s">
        <v>46</v>
      </c>
      <c r="B46" s="96"/>
      <c r="C46" s="96"/>
      <c r="D46" s="97"/>
      <c r="E46" s="9" t="s">
        <v>47</v>
      </c>
      <c r="F46" s="9">
        <v>50</v>
      </c>
      <c r="G46" s="10">
        <v>0.4</v>
      </c>
      <c r="H46" s="10">
        <v>0.1</v>
      </c>
      <c r="I46" s="10">
        <v>1.1499999999999999</v>
      </c>
      <c r="J46" s="10">
        <v>5.5</v>
      </c>
      <c r="K46" s="6"/>
      <c r="L46" s="6"/>
    </row>
    <row r="47" spans="1:12">
      <c r="A47" s="95" t="s">
        <v>13</v>
      </c>
      <c r="B47" s="96"/>
      <c r="C47" s="96"/>
      <c r="D47" s="97"/>
      <c r="E47" s="9" t="s">
        <v>14</v>
      </c>
      <c r="F47" s="9">
        <v>150</v>
      </c>
      <c r="G47" s="10">
        <v>0</v>
      </c>
      <c r="H47" s="10">
        <v>0</v>
      </c>
      <c r="I47" s="10">
        <v>0</v>
      </c>
      <c r="J47" s="10">
        <v>0</v>
      </c>
      <c r="K47" s="6"/>
      <c r="L47" s="6"/>
    </row>
    <row r="48" spans="1:12">
      <c r="A48" s="95" t="s">
        <v>254</v>
      </c>
      <c r="B48" s="96"/>
      <c r="C48" s="96"/>
      <c r="D48" s="97"/>
      <c r="E48" s="9" t="s">
        <v>255</v>
      </c>
      <c r="F48" s="9">
        <v>20</v>
      </c>
      <c r="G48" s="10">
        <v>0.43</v>
      </c>
      <c r="H48" s="10">
        <v>2.04</v>
      </c>
      <c r="I48" s="10">
        <v>1.75</v>
      </c>
      <c r="J48" s="10">
        <v>28.02</v>
      </c>
      <c r="K48" s="6"/>
      <c r="L48" s="6"/>
    </row>
    <row r="49" spans="1:12" ht="15.75" customHeight="1">
      <c r="A49" s="92" t="s">
        <v>17</v>
      </c>
      <c r="B49" s="93"/>
      <c r="C49" s="93"/>
      <c r="D49" s="94"/>
      <c r="E49" s="9"/>
      <c r="F49" s="9"/>
      <c r="G49" s="10">
        <f>SUM(G44:G48)</f>
        <v>11.08</v>
      </c>
      <c r="H49" s="10">
        <f>SUM(H44:H48)</f>
        <v>31.29</v>
      </c>
      <c r="I49" s="10">
        <f>SUM(I44:I48)</f>
        <v>20.62</v>
      </c>
      <c r="J49" s="10">
        <f>SUM(J44:J48)</f>
        <v>422.89</v>
      </c>
      <c r="K49" s="6"/>
      <c r="L49" s="6"/>
    </row>
    <row r="50" spans="1:12" ht="15" customHeight="1">
      <c r="A50" s="154" t="s">
        <v>193</v>
      </c>
      <c r="B50" s="155"/>
      <c r="C50" s="155"/>
      <c r="D50" s="155"/>
      <c r="E50" s="156"/>
      <c r="F50" s="4" t="s">
        <v>123</v>
      </c>
      <c r="G50" s="4"/>
      <c r="H50" s="4"/>
      <c r="I50" s="4"/>
      <c r="J50" s="4"/>
      <c r="K50" s="6"/>
      <c r="L50" s="6"/>
    </row>
    <row r="51" spans="1:12">
      <c r="A51" s="226" t="s">
        <v>2</v>
      </c>
      <c r="B51" s="227"/>
      <c r="C51" s="227"/>
      <c r="D51" s="228"/>
      <c r="E51" s="232" t="s">
        <v>9</v>
      </c>
      <c r="F51" s="232" t="s">
        <v>3</v>
      </c>
      <c r="G51" s="208" t="s">
        <v>4</v>
      </c>
      <c r="H51" s="209"/>
      <c r="I51" s="210"/>
      <c r="J51" s="234" t="s">
        <v>8</v>
      </c>
      <c r="K51" s="6"/>
      <c r="L51" s="6"/>
    </row>
    <row r="52" spans="1:12" ht="29.1" customHeight="1">
      <c r="A52" s="229"/>
      <c r="B52" s="230"/>
      <c r="C52" s="230"/>
      <c r="D52" s="231"/>
      <c r="E52" s="233"/>
      <c r="F52" s="233"/>
      <c r="G52" s="65" t="s">
        <v>5</v>
      </c>
      <c r="H52" s="65" t="s">
        <v>6</v>
      </c>
      <c r="I52" s="66" t="s">
        <v>7</v>
      </c>
      <c r="J52" s="237"/>
      <c r="K52" s="6"/>
      <c r="L52" s="6"/>
    </row>
    <row r="53" spans="1:12" ht="28.5" customHeight="1">
      <c r="A53" s="138" t="s">
        <v>133</v>
      </c>
      <c r="B53" s="139"/>
      <c r="C53" s="139"/>
      <c r="D53" s="140"/>
      <c r="E53" s="3" t="s">
        <v>18</v>
      </c>
      <c r="F53" s="3">
        <v>150</v>
      </c>
      <c r="G53" s="12">
        <v>6.07</v>
      </c>
      <c r="H53" s="12">
        <v>5.5</v>
      </c>
      <c r="I53" s="13">
        <v>24.36</v>
      </c>
      <c r="J53" s="14">
        <v>155.94999999999999</v>
      </c>
      <c r="K53" s="6"/>
      <c r="L53" s="6"/>
    </row>
    <row r="54" spans="1:12">
      <c r="A54" s="95" t="s">
        <v>195</v>
      </c>
      <c r="B54" s="96"/>
      <c r="C54" s="96"/>
      <c r="D54" s="97"/>
      <c r="E54" s="9" t="s">
        <v>19</v>
      </c>
      <c r="F54" s="9">
        <v>40</v>
      </c>
      <c r="G54" s="10">
        <v>2.96</v>
      </c>
      <c r="H54" s="10">
        <v>0.64</v>
      </c>
      <c r="I54" s="15">
        <v>17.059999999999999</v>
      </c>
      <c r="J54" s="14">
        <v>86.08</v>
      </c>
      <c r="K54" s="6"/>
      <c r="L54" s="6"/>
    </row>
    <row r="55" spans="1:12" ht="16.5" customHeight="1">
      <c r="A55" s="95" t="s">
        <v>122</v>
      </c>
      <c r="B55" s="96"/>
      <c r="C55" s="96"/>
      <c r="D55" s="97"/>
      <c r="E55" s="9" t="s">
        <v>124</v>
      </c>
      <c r="F55" s="9">
        <v>82.5</v>
      </c>
      <c r="G55" s="10">
        <v>20.34</v>
      </c>
      <c r="H55" s="10">
        <v>14.26</v>
      </c>
      <c r="I55" s="15">
        <v>1.67</v>
      </c>
      <c r="J55" s="14">
        <v>214.53</v>
      </c>
      <c r="K55" s="6"/>
      <c r="L55" s="6"/>
    </row>
    <row r="56" spans="1:12" ht="35.25" customHeight="1">
      <c r="A56" s="138" t="s">
        <v>125</v>
      </c>
      <c r="B56" s="178"/>
      <c r="C56" s="178"/>
      <c r="D56" s="179"/>
      <c r="E56" s="3" t="s">
        <v>20</v>
      </c>
      <c r="F56" s="3">
        <v>100</v>
      </c>
      <c r="G56" s="10">
        <v>6.13</v>
      </c>
      <c r="H56" s="10">
        <v>5.51</v>
      </c>
      <c r="I56" s="10">
        <v>33.549999999999997</v>
      </c>
      <c r="J56" s="10">
        <v>204.65</v>
      </c>
      <c r="K56" s="6"/>
      <c r="L56" s="6"/>
    </row>
    <row r="57" spans="1:12" ht="45.75" customHeight="1">
      <c r="A57" s="114" t="s">
        <v>126</v>
      </c>
      <c r="B57" s="115"/>
      <c r="C57" s="115"/>
      <c r="D57" s="116"/>
      <c r="E57" s="3" t="s">
        <v>127</v>
      </c>
      <c r="F57" s="3">
        <v>100</v>
      </c>
      <c r="G57" s="12">
        <v>1.26</v>
      </c>
      <c r="H57" s="12">
        <v>3.93</v>
      </c>
      <c r="I57" s="13">
        <v>5.07</v>
      </c>
      <c r="J57" s="14">
        <v>55.37</v>
      </c>
      <c r="K57" s="6"/>
      <c r="L57" s="6"/>
    </row>
    <row r="58" spans="1:12">
      <c r="A58" s="95" t="s">
        <v>15</v>
      </c>
      <c r="B58" s="96"/>
      <c r="C58" s="96"/>
      <c r="D58" s="97"/>
      <c r="E58" s="9"/>
      <c r="F58" s="9">
        <v>200</v>
      </c>
      <c r="G58" s="10">
        <v>0</v>
      </c>
      <c r="H58" s="10">
        <v>0</v>
      </c>
      <c r="I58" s="15">
        <v>0</v>
      </c>
      <c r="J58" s="14">
        <v>0</v>
      </c>
      <c r="K58" s="6"/>
      <c r="L58" s="6"/>
    </row>
    <row r="59" spans="1:12">
      <c r="A59" s="95" t="s">
        <v>16</v>
      </c>
      <c r="B59" s="96"/>
      <c r="C59" s="96"/>
      <c r="D59" s="97"/>
      <c r="E59" s="9"/>
      <c r="F59" s="16">
        <v>100</v>
      </c>
      <c r="G59" s="10">
        <v>0.76</v>
      </c>
      <c r="H59" s="10">
        <v>0.3</v>
      </c>
      <c r="I59" s="10">
        <v>13.99</v>
      </c>
      <c r="J59" s="10">
        <v>56</v>
      </c>
      <c r="K59" s="6"/>
      <c r="L59" s="6"/>
    </row>
    <row r="60" spans="1:12" ht="15" customHeight="1">
      <c r="A60" s="92" t="s">
        <v>17</v>
      </c>
      <c r="B60" s="93"/>
      <c r="C60" s="93"/>
      <c r="D60" s="94"/>
      <c r="E60" s="9"/>
      <c r="F60" s="9"/>
      <c r="G60" s="10">
        <f>SUM(G53:G58)</f>
        <v>36.76</v>
      </c>
      <c r="H60" s="10">
        <f>SUM(H53:H58)</f>
        <v>29.839999999999996</v>
      </c>
      <c r="I60" s="15">
        <f>SUM(I53:I58)</f>
        <v>81.710000000000008</v>
      </c>
      <c r="J60" s="14">
        <f>SUM(J53:J58)</f>
        <v>716.57999999999993</v>
      </c>
      <c r="K60" s="6"/>
      <c r="L60" s="6"/>
    </row>
    <row r="61" spans="1:12">
      <c r="A61" s="153" t="s">
        <v>32</v>
      </c>
      <c r="B61" s="153"/>
      <c r="C61" s="153"/>
      <c r="D61" s="153"/>
      <c r="E61" s="153"/>
      <c r="F61" s="17" t="s">
        <v>123</v>
      </c>
      <c r="G61" s="20"/>
      <c r="H61" s="20"/>
      <c r="I61" s="20"/>
      <c r="J61" s="21"/>
      <c r="K61" s="6"/>
      <c r="L61" s="6"/>
    </row>
    <row r="62" spans="1:12">
      <c r="A62" s="226" t="s">
        <v>2</v>
      </c>
      <c r="B62" s="227"/>
      <c r="C62" s="227"/>
      <c r="D62" s="228"/>
      <c r="E62" s="232" t="s">
        <v>9</v>
      </c>
      <c r="F62" s="232" t="s">
        <v>3</v>
      </c>
      <c r="G62" s="208" t="s">
        <v>4</v>
      </c>
      <c r="H62" s="209"/>
      <c r="I62" s="210"/>
      <c r="J62" s="234" t="s">
        <v>8</v>
      </c>
      <c r="K62" s="6"/>
      <c r="L62" s="6"/>
    </row>
    <row r="63" spans="1:12" ht="25.5">
      <c r="A63" s="229"/>
      <c r="B63" s="230"/>
      <c r="C63" s="230"/>
      <c r="D63" s="231"/>
      <c r="E63" s="233"/>
      <c r="F63" s="233"/>
      <c r="G63" s="65" t="s">
        <v>5</v>
      </c>
      <c r="H63" s="65" t="s">
        <v>6</v>
      </c>
      <c r="I63" s="66" t="s">
        <v>7</v>
      </c>
      <c r="J63" s="235"/>
      <c r="K63" s="6"/>
      <c r="L63" s="6"/>
    </row>
    <row r="64" spans="1:12">
      <c r="A64" s="95" t="s">
        <v>16</v>
      </c>
      <c r="B64" s="96"/>
      <c r="C64" s="96"/>
      <c r="D64" s="97"/>
      <c r="E64" s="9"/>
      <c r="F64" s="16">
        <v>100</v>
      </c>
      <c r="G64" s="10">
        <v>0.76</v>
      </c>
      <c r="H64" s="10">
        <v>0.3</v>
      </c>
      <c r="I64" s="10">
        <v>13.99</v>
      </c>
      <c r="J64" s="10">
        <v>56</v>
      </c>
      <c r="K64" s="6"/>
      <c r="L64" s="6"/>
    </row>
    <row r="65" spans="1:12">
      <c r="A65" s="92" t="s">
        <v>17</v>
      </c>
      <c r="B65" s="93"/>
      <c r="C65" s="93"/>
      <c r="D65" s="94"/>
      <c r="E65" s="9"/>
      <c r="F65" s="9"/>
      <c r="G65" s="10">
        <f>SUM(G64:G64)</f>
        <v>0.76</v>
      </c>
      <c r="H65" s="10">
        <f>SUM(H64:H64)</f>
        <v>0.3</v>
      </c>
      <c r="I65" s="15">
        <f>SUM(I64:I64)</f>
        <v>13.99</v>
      </c>
      <c r="J65" s="14">
        <f>SUM(J64:J64)</f>
        <v>56</v>
      </c>
      <c r="K65" s="6"/>
      <c r="L65" s="6"/>
    </row>
    <row r="66" spans="1:12">
      <c r="A66" s="165" t="s">
        <v>11</v>
      </c>
      <c r="B66" s="165"/>
      <c r="C66" s="165"/>
      <c r="D66" s="165"/>
      <c r="E66" s="165"/>
      <c r="F66" s="17" t="s">
        <v>123</v>
      </c>
      <c r="G66" s="4"/>
      <c r="H66" s="4"/>
      <c r="I66" s="4"/>
      <c r="J66" s="4"/>
      <c r="K66" s="6"/>
      <c r="L66" s="6"/>
    </row>
    <row r="67" spans="1:12">
      <c r="A67" s="226" t="s">
        <v>2</v>
      </c>
      <c r="B67" s="227"/>
      <c r="C67" s="227"/>
      <c r="D67" s="228"/>
      <c r="E67" s="232" t="s">
        <v>9</v>
      </c>
      <c r="F67" s="232" t="s">
        <v>3</v>
      </c>
      <c r="G67" s="208" t="s">
        <v>4</v>
      </c>
      <c r="H67" s="209"/>
      <c r="I67" s="210"/>
      <c r="J67" s="234" t="s">
        <v>8</v>
      </c>
      <c r="K67" s="6"/>
      <c r="L67" s="6"/>
    </row>
    <row r="68" spans="1:12" ht="25.5">
      <c r="A68" s="229"/>
      <c r="B68" s="230"/>
      <c r="C68" s="230"/>
      <c r="D68" s="231"/>
      <c r="E68" s="233"/>
      <c r="F68" s="233"/>
      <c r="G68" s="65" t="s">
        <v>5</v>
      </c>
      <c r="H68" s="65" t="s">
        <v>6</v>
      </c>
      <c r="I68" s="66" t="s">
        <v>7</v>
      </c>
      <c r="J68" s="235"/>
      <c r="K68" s="6"/>
      <c r="L68" s="6"/>
    </row>
    <row r="69" spans="1:12" ht="15.75" customHeight="1">
      <c r="A69" s="114" t="s">
        <v>203</v>
      </c>
      <c r="B69" s="115"/>
      <c r="C69" s="115"/>
      <c r="D69" s="116"/>
      <c r="E69" s="9" t="s">
        <v>70</v>
      </c>
      <c r="F69" s="9">
        <v>200</v>
      </c>
      <c r="G69" s="10">
        <v>15.06</v>
      </c>
      <c r="H69" s="10">
        <v>16.36</v>
      </c>
      <c r="I69" s="10">
        <v>71.42</v>
      </c>
      <c r="J69" s="10">
        <v>479.79</v>
      </c>
      <c r="K69" s="6"/>
      <c r="L69" s="6"/>
    </row>
    <row r="70" spans="1:12">
      <c r="A70" s="114" t="s">
        <v>67</v>
      </c>
      <c r="B70" s="115"/>
      <c r="C70" s="115"/>
      <c r="D70" s="116"/>
      <c r="E70" s="9" t="s">
        <v>69</v>
      </c>
      <c r="F70" s="9">
        <v>30</v>
      </c>
      <c r="G70" s="10">
        <v>0.09</v>
      </c>
      <c r="H70" s="10">
        <v>0</v>
      </c>
      <c r="I70" s="10">
        <v>21.27</v>
      </c>
      <c r="J70" s="10">
        <v>81.3</v>
      </c>
      <c r="K70" s="6"/>
      <c r="L70" s="6"/>
    </row>
    <row r="71" spans="1:12" ht="14.45" customHeight="1">
      <c r="A71" s="95" t="s">
        <v>94</v>
      </c>
      <c r="B71" s="96"/>
      <c r="C71" s="96"/>
      <c r="D71" s="97"/>
      <c r="E71" s="9" t="s">
        <v>43</v>
      </c>
      <c r="F71" s="9">
        <v>200</v>
      </c>
      <c r="G71" s="10">
        <v>4.24</v>
      </c>
      <c r="H71" s="10">
        <v>3.35</v>
      </c>
      <c r="I71" s="10">
        <v>6.71</v>
      </c>
      <c r="J71" s="10">
        <v>68.599999999999994</v>
      </c>
      <c r="K71" s="6"/>
      <c r="L71" s="6"/>
    </row>
    <row r="72" spans="1:12">
      <c r="A72" s="92" t="s">
        <v>17</v>
      </c>
      <c r="B72" s="93"/>
      <c r="C72" s="93"/>
      <c r="D72" s="94"/>
      <c r="E72" s="9"/>
      <c r="F72" s="9"/>
      <c r="G72" s="10">
        <f>SUM(G69:G71)</f>
        <v>19.39</v>
      </c>
      <c r="H72" s="10">
        <f>SUM(H69:H71)</f>
        <v>19.71</v>
      </c>
      <c r="I72" s="10">
        <f>SUM(I69:I71)</f>
        <v>99.399999999999991</v>
      </c>
      <c r="J72" s="10">
        <f>SUM(J69:J71)</f>
        <v>629.69000000000005</v>
      </c>
      <c r="K72" s="6"/>
      <c r="L72" s="6"/>
    </row>
    <row r="73" spans="1:12">
      <c r="A73" s="153" t="s">
        <v>99</v>
      </c>
      <c r="B73" s="153"/>
      <c r="C73" s="153"/>
      <c r="D73" s="153"/>
      <c r="E73" s="153"/>
      <c r="F73" s="17" t="s">
        <v>123</v>
      </c>
      <c r="G73" s="4"/>
      <c r="H73" s="4"/>
      <c r="I73" s="4"/>
      <c r="J73" s="4"/>
      <c r="K73" s="6"/>
      <c r="L73" s="6"/>
    </row>
    <row r="74" spans="1:12">
      <c r="A74" s="226" t="s">
        <v>2</v>
      </c>
      <c r="B74" s="227"/>
      <c r="C74" s="227"/>
      <c r="D74" s="228"/>
      <c r="E74" s="232" t="s">
        <v>9</v>
      </c>
      <c r="F74" s="232" t="s">
        <v>3</v>
      </c>
      <c r="G74" s="208" t="s">
        <v>4</v>
      </c>
      <c r="H74" s="209"/>
      <c r="I74" s="210"/>
      <c r="J74" s="234" t="s">
        <v>8</v>
      </c>
      <c r="K74" s="6"/>
      <c r="L74" s="6"/>
    </row>
    <row r="75" spans="1:12" ht="25.5">
      <c r="A75" s="229"/>
      <c r="B75" s="230"/>
      <c r="C75" s="230"/>
      <c r="D75" s="231"/>
      <c r="E75" s="233"/>
      <c r="F75" s="233"/>
      <c r="G75" s="65" t="s">
        <v>5</v>
      </c>
      <c r="H75" s="65" t="s">
        <v>6</v>
      </c>
      <c r="I75" s="66" t="s">
        <v>7</v>
      </c>
      <c r="J75" s="235"/>
      <c r="K75" s="6"/>
      <c r="L75" s="6"/>
    </row>
    <row r="76" spans="1:12">
      <c r="A76" s="95" t="s">
        <v>213</v>
      </c>
      <c r="B76" s="96"/>
      <c r="C76" s="96"/>
      <c r="D76" s="97"/>
      <c r="E76" s="9"/>
      <c r="F76" s="16">
        <v>75</v>
      </c>
      <c r="G76" s="10">
        <v>6.5</v>
      </c>
      <c r="H76" s="10">
        <v>16.11</v>
      </c>
      <c r="I76" s="10">
        <v>44.14</v>
      </c>
      <c r="J76" s="10">
        <v>337.69</v>
      </c>
      <c r="K76" s="6"/>
      <c r="L76" s="6"/>
    </row>
    <row r="77" spans="1:12" ht="124.5" customHeight="1">
      <c r="A77" s="92" t="s">
        <v>17</v>
      </c>
      <c r="B77" s="93"/>
      <c r="C77" s="93"/>
      <c r="D77" s="94"/>
      <c r="E77" s="9"/>
      <c r="F77" s="9"/>
      <c r="G77" s="10">
        <f>SUM(G76:G76)</f>
        <v>6.5</v>
      </c>
      <c r="H77" s="10">
        <f>SUM(H76:H76)</f>
        <v>16.11</v>
      </c>
      <c r="I77" s="10">
        <f>SUM(I76:I76)</f>
        <v>44.14</v>
      </c>
      <c r="J77" s="10">
        <f>SUM(J76:J76)</f>
        <v>337.69</v>
      </c>
      <c r="K77" s="6"/>
      <c r="L77" s="6"/>
    </row>
    <row r="78" spans="1:12" ht="14.45" customHeight="1">
      <c r="A78" s="100" t="s">
        <v>25</v>
      </c>
      <c r="B78" s="101"/>
      <c r="C78" s="101"/>
      <c r="D78" s="102"/>
      <c r="E78" s="18"/>
      <c r="F78" s="18"/>
      <c r="G78" s="22">
        <f>SUM(G77+G72+G65+G60+G49)</f>
        <v>74.489999999999995</v>
      </c>
      <c r="H78" s="22">
        <f>SUM(H77+H72+H65+H60+H49)</f>
        <v>97.25</v>
      </c>
      <c r="I78" s="22">
        <f>SUM(I77+I72+I65+I60+I49)</f>
        <v>259.86</v>
      </c>
      <c r="J78" s="22">
        <f>SUM(J77+J72+J65+J60+J49)</f>
        <v>2162.85</v>
      </c>
      <c r="K78" s="6"/>
      <c r="L78" s="6"/>
    </row>
    <row r="79" spans="1:12">
      <c r="A79" s="160" t="s">
        <v>33</v>
      </c>
      <c r="B79" s="161"/>
      <c r="C79" s="161"/>
      <c r="D79" s="161"/>
      <c r="E79" s="162"/>
      <c r="F79" s="23">
        <v>3</v>
      </c>
      <c r="G79" s="4"/>
      <c r="H79" s="4"/>
      <c r="I79" s="4"/>
      <c r="J79" s="4"/>
      <c r="K79" s="6"/>
      <c r="L79" s="6"/>
    </row>
    <row r="80" spans="1:12">
      <c r="A80" s="103" t="s">
        <v>1</v>
      </c>
      <c r="B80" s="104"/>
      <c r="C80" s="104"/>
      <c r="D80" s="104"/>
      <c r="E80" s="105"/>
      <c r="F80" s="17" t="s">
        <v>123</v>
      </c>
      <c r="G80" s="4"/>
      <c r="H80" s="4"/>
      <c r="I80" s="4"/>
      <c r="J80" s="4"/>
      <c r="K80" s="6"/>
      <c r="L80" s="6"/>
    </row>
    <row r="81" spans="1:12">
      <c r="A81" s="226" t="s">
        <v>2</v>
      </c>
      <c r="B81" s="227"/>
      <c r="C81" s="227"/>
      <c r="D81" s="228"/>
      <c r="E81" s="232" t="s">
        <v>9</v>
      </c>
      <c r="F81" s="232" t="s">
        <v>3</v>
      </c>
      <c r="G81" s="208" t="s">
        <v>4</v>
      </c>
      <c r="H81" s="209"/>
      <c r="I81" s="210"/>
      <c r="J81" s="234" t="s">
        <v>8</v>
      </c>
      <c r="K81" s="6"/>
      <c r="L81" s="6"/>
    </row>
    <row r="82" spans="1:12" ht="25.5">
      <c r="A82" s="229"/>
      <c r="B82" s="230"/>
      <c r="C82" s="230"/>
      <c r="D82" s="231"/>
      <c r="E82" s="233"/>
      <c r="F82" s="233"/>
      <c r="G82" s="65" t="s">
        <v>5</v>
      </c>
      <c r="H82" s="65" t="s">
        <v>6</v>
      </c>
      <c r="I82" s="66" t="s">
        <v>7</v>
      </c>
      <c r="J82" s="235"/>
      <c r="K82" s="6"/>
      <c r="L82" s="6"/>
    </row>
    <row r="83" spans="1:12" ht="19.5" customHeight="1">
      <c r="A83" s="95" t="s">
        <v>244</v>
      </c>
      <c r="B83" s="96"/>
      <c r="C83" s="96"/>
      <c r="D83" s="97"/>
      <c r="E83" s="9" t="s">
        <v>130</v>
      </c>
      <c r="F83" s="9">
        <v>200</v>
      </c>
      <c r="G83" s="10">
        <v>8.6300000000000008</v>
      </c>
      <c r="H83" s="10">
        <v>6.89</v>
      </c>
      <c r="I83" s="10">
        <v>37.24</v>
      </c>
      <c r="J83" s="10">
        <v>245.44</v>
      </c>
      <c r="K83" s="6"/>
      <c r="L83" s="6"/>
    </row>
    <row r="84" spans="1:12">
      <c r="A84" s="95" t="s">
        <v>234</v>
      </c>
      <c r="B84" s="96"/>
      <c r="C84" s="96"/>
      <c r="D84" s="97"/>
      <c r="E84" s="9" t="s">
        <v>34</v>
      </c>
      <c r="F84" s="9">
        <v>10</v>
      </c>
      <c r="G84" s="10">
        <v>7.0000000000000007E-2</v>
      </c>
      <c r="H84" s="10">
        <v>8.26</v>
      </c>
      <c r="I84" s="10">
        <v>0.08</v>
      </c>
      <c r="J84" s="10">
        <v>74.400000000000006</v>
      </c>
      <c r="K84" s="6"/>
      <c r="L84" s="6"/>
    </row>
    <row r="85" spans="1:12">
      <c r="A85" s="95" t="s">
        <v>67</v>
      </c>
      <c r="B85" s="96"/>
      <c r="C85" s="96"/>
      <c r="D85" s="97"/>
      <c r="E85" s="9" t="s">
        <v>69</v>
      </c>
      <c r="F85" s="9">
        <v>30</v>
      </c>
      <c r="G85" s="10">
        <v>0.09</v>
      </c>
      <c r="H85" s="10"/>
      <c r="I85" s="10">
        <v>21.27</v>
      </c>
      <c r="J85" s="10">
        <v>81.3</v>
      </c>
      <c r="K85" s="6"/>
      <c r="L85" s="6"/>
    </row>
    <row r="86" spans="1:12" ht="14.45" customHeight="1">
      <c r="A86" s="95" t="s">
        <v>13</v>
      </c>
      <c r="B86" s="96"/>
      <c r="C86" s="96"/>
      <c r="D86" s="97"/>
      <c r="E86" s="9" t="s">
        <v>14</v>
      </c>
      <c r="F86" s="9">
        <v>200</v>
      </c>
      <c r="G86" s="10">
        <v>0</v>
      </c>
      <c r="H86" s="10">
        <v>0</v>
      </c>
      <c r="I86" s="10">
        <v>0</v>
      </c>
      <c r="J86" s="10">
        <v>0</v>
      </c>
      <c r="K86" s="6"/>
      <c r="L86" s="6"/>
    </row>
    <row r="87" spans="1:12">
      <c r="A87" s="92" t="s">
        <v>17</v>
      </c>
      <c r="B87" s="93"/>
      <c r="C87" s="93"/>
      <c r="D87" s="94"/>
      <c r="E87" s="9" t="s">
        <v>131</v>
      </c>
      <c r="F87" s="9"/>
      <c r="G87" s="10">
        <f>SUM(G83:G86)</f>
        <v>8.7900000000000009</v>
      </c>
      <c r="H87" s="10">
        <f>SUM(H83:H86)</f>
        <v>15.149999999999999</v>
      </c>
      <c r="I87" s="10">
        <f>SUM(I83:I86)</f>
        <v>58.59</v>
      </c>
      <c r="J87" s="11">
        <f>SUM(J83:J86)</f>
        <v>401.14000000000004</v>
      </c>
      <c r="K87" s="6"/>
      <c r="L87" s="6"/>
    </row>
    <row r="88" spans="1:12" ht="24" customHeight="1">
      <c r="A88" s="153" t="s">
        <v>192</v>
      </c>
      <c r="B88" s="153"/>
      <c r="C88" s="153"/>
      <c r="D88" s="153"/>
      <c r="E88" s="153"/>
      <c r="F88" s="17" t="s">
        <v>123</v>
      </c>
      <c r="G88" s="4"/>
      <c r="H88" s="4"/>
      <c r="I88" s="4"/>
      <c r="J88" s="4"/>
      <c r="K88" s="6"/>
      <c r="L88" s="6"/>
    </row>
    <row r="89" spans="1:12">
      <c r="A89" s="226" t="s">
        <v>2</v>
      </c>
      <c r="B89" s="227"/>
      <c r="C89" s="227"/>
      <c r="D89" s="228"/>
      <c r="E89" s="232" t="s">
        <v>9</v>
      </c>
      <c r="F89" s="232" t="s">
        <v>3</v>
      </c>
      <c r="G89" s="208" t="s">
        <v>4</v>
      </c>
      <c r="H89" s="209"/>
      <c r="I89" s="210"/>
      <c r="J89" s="234" t="s">
        <v>8</v>
      </c>
      <c r="K89" s="6"/>
      <c r="L89" s="6"/>
    </row>
    <row r="90" spans="1:12" ht="25.5">
      <c r="A90" s="229"/>
      <c r="B90" s="230"/>
      <c r="C90" s="230"/>
      <c r="D90" s="231"/>
      <c r="E90" s="233"/>
      <c r="F90" s="233"/>
      <c r="G90" s="65" t="s">
        <v>5</v>
      </c>
      <c r="H90" s="65" t="s">
        <v>6</v>
      </c>
      <c r="I90" s="66" t="s">
        <v>7</v>
      </c>
      <c r="J90" s="237"/>
      <c r="K90" s="6"/>
      <c r="L90" s="6"/>
    </row>
    <row r="91" spans="1:12" ht="36.75" customHeight="1">
      <c r="A91" s="138" t="s">
        <v>155</v>
      </c>
      <c r="B91" s="139"/>
      <c r="C91" s="139"/>
      <c r="D91" s="140"/>
      <c r="E91" s="3" t="s">
        <v>37</v>
      </c>
      <c r="F91" s="3">
        <v>150</v>
      </c>
      <c r="G91" s="12">
        <v>2.36</v>
      </c>
      <c r="H91" s="12">
        <v>5.24</v>
      </c>
      <c r="I91" s="13">
        <v>17.79</v>
      </c>
      <c r="J91" s="14">
        <v>120.82</v>
      </c>
      <c r="K91" s="6"/>
      <c r="L91" s="6"/>
    </row>
    <row r="92" spans="1:12" ht="15" customHeight="1">
      <c r="A92" s="95" t="s">
        <v>235</v>
      </c>
      <c r="B92" s="96"/>
      <c r="C92" s="96"/>
      <c r="D92" s="97"/>
      <c r="E92" s="3" t="s">
        <v>60</v>
      </c>
      <c r="F92" s="3">
        <v>15</v>
      </c>
      <c r="G92" s="12">
        <v>0.51</v>
      </c>
      <c r="H92" s="12">
        <v>1.5</v>
      </c>
      <c r="I92" s="13">
        <v>0.63</v>
      </c>
      <c r="J92" s="14">
        <v>18</v>
      </c>
      <c r="K92" s="6"/>
      <c r="L92" s="6"/>
    </row>
    <row r="93" spans="1:12">
      <c r="A93" s="95" t="s">
        <v>195</v>
      </c>
      <c r="B93" s="96"/>
      <c r="C93" s="96"/>
      <c r="D93" s="97"/>
      <c r="E93" s="9" t="s">
        <v>19</v>
      </c>
      <c r="F93" s="9">
        <v>40</v>
      </c>
      <c r="G93" s="10">
        <v>2.96</v>
      </c>
      <c r="H93" s="10">
        <v>0.52</v>
      </c>
      <c r="I93" s="15">
        <v>20.420000000000002</v>
      </c>
      <c r="J93" s="14">
        <v>86.08</v>
      </c>
      <c r="K93" s="6"/>
      <c r="L93" s="6"/>
    </row>
    <row r="94" spans="1:12">
      <c r="A94" s="135" t="s">
        <v>238</v>
      </c>
      <c r="B94" s="136"/>
      <c r="C94" s="136"/>
      <c r="D94" s="137"/>
      <c r="E94" s="3" t="s">
        <v>71</v>
      </c>
      <c r="F94" s="3">
        <v>100</v>
      </c>
      <c r="G94" s="12">
        <v>25.22</v>
      </c>
      <c r="H94" s="12">
        <v>22.21</v>
      </c>
      <c r="I94" s="13">
        <v>6.47</v>
      </c>
      <c r="J94" s="14">
        <v>321.66000000000003</v>
      </c>
      <c r="K94" s="6"/>
      <c r="L94" s="6"/>
    </row>
    <row r="95" spans="1:12" ht="30" customHeight="1">
      <c r="A95" s="138" t="s">
        <v>139</v>
      </c>
      <c r="B95" s="178"/>
      <c r="C95" s="178"/>
      <c r="D95" s="179"/>
      <c r="E95" s="3" t="s">
        <v>140</v>
      </c>
      <c r="F95" s="3">
        <v>100</v>
      </c>
      <c r="G95" s="12">
        <v>4.0999999999999996</v>
      </c>
      <c r="H95" s="12">
        <v>0.1</v>
      </c>
      <c r="I95" s="13">
        <v>28.8</v>
      </c>
      <c r="J95" s="14">
        <v>136.41999999999999</v>
      </c>
      <c r="K95" s="6"/>
      <c r="L95" s="6"/>
    </row>
    <row r="96" spans="1:12" ht="35.25" customHeight="1">
      <c r="A96" s="114" t="s">
        <v>45</v>
      </c>
      <c r="B96" s="115"/>
      <c r="C96" s="115"/>
      <c r="D96" s="116"/>
      <c r="E96" s="3" t="s">
        <v>48</v>
      </c>
      <c r="F96" s="3">
        <v>50</v>
      </c>
      <c r="G96" s="12">
        <v>0.54</v>
      </c>
      <c r="H96" s="12">
        <v>5.78</v>
      </c>
      <c r="I96" s="13">
        <v>5.85</v>
      </c>
      <c r="J96" s="14">
        <v>72.47</v>
      </c>
      <c r="K96" s="6"/>
      <c r="L96" s="6"/>
    </row>
    <row r="97" spans="1:12" ht="30" customHeight="1">
      <c r="A97" s="114" t="s">
        <v>36</v>
      </c>
      <c r="B97" s="115"/>
      <c r="C97" s="115"/>
      <c r="D97" s="116"/>
      <c r="E97" s="3" t="s">
        <v>40</v>
      </c>
      <c r="F97" s="3">
        <v>50</v>
      </c>
      <c r="G97" s="12">
        <v>0.66</v>
      </c>
      <c r="H97" s="12">
        <v>5.82</v>
      </c>
      <c r="I97" s="13">
        <v>3.3</v>
      </c>
      <c r="J97" s="14">
        <v>64.05</v>
      </c>
      <c r="K97" s="6"/>
      <c r="L97" s="6"/>
    </row>
    <row r="98" spans="1:12" ht="14.45" customHeight="1">
      <c r="A98" s="95" t="s">
        <v>15</v>
      </c>
      <c r="B98" s="96"/>
      <c r="C98" s="96"/>
      <c r="D98" s="97"/>
      <c r="E98" s="9"/>
      <c r="F98" s="9">
        <v>200</v>
      </c>
      <c r="G98" s="10">
        <v>0</v>
      </c>
      <c r="H98" s="10">
        <v>0</v>
      </c>
      <c r="I98" s="15">
        <v>0</v>
      </c>
      <c r="J98" s="14">
        <v>0</v>
      </c>
      <c r="K98" s="6"/>
      <c r="L98" s="6"/>
    </row>
    <row r="99" spans="1:12">
      <c r="A99" s="95" t="s">
        <v>16</v>
      </c>
      <c r="B99" s="96"/>
      <c r="C99" s="96"/>
      <c r="D99" s="97"/>
      <c r="E99" s="9"/>
      <c r="F99" s="16">
        <v>100</v>
      </c>
      <c r="G99" s="10">
        <v>0.76</v>
      </c>
      <c r="H99" s="10">
        <v>0.3</v>
      </c>
      <c r="I99" s="10">
        <v>13.99</v>
      </c>
      <c r="J99" s="10">
        <v>56</v>
      </c>
      <c r="K99" s="6"/>
      <c r="L99" s="6"/>
    </row>
    <row r="100" spans="1:12" ht="24" customHeight="1">
      <c r="A100" s="92" t="s">
        <v>17</v>
      </c>
      <c r="B100" s="93"/>
      <c r="C100" s="93"/>
      <c r="D100" s="94"/>
      <c r="E100" s="9"/>
      <c r="F100" s="9"/>
      <c r="G100" s="10">
        <f>SUM(G91:G98)</f>
        <v>36.349999999999994</v>
      </c>
      <c r="H100" s="10">
        <f>SUM(H91:H98)</f>
        <v>41.17</v>
      </c>
      <c r="I100" s="15">
        <f>SUM(I91:I98)</f>
        <v>83.259999999999991</v>
      </c>
      <c r="J100" s="14">
        <f>SUM(J91:J98)</f>
        <v>819.49999999999989</v>
      </c>
      <c r="K100" s="6"/>
      <c r="L100" s="6"/>
    </row>
    <row r="101" spans="1:12">
      <c r="A101" s="153" t="s">
        <v>32</v>
      </c>
      <c r="B101" s="153"/>
      <c r="C101" s="153"/>
      <c r="D101" s="153"/>
      <c r="E101" s="153"/>
      <c r="F101" s="17" t="s">
        <v>123</v>
      </c>
      <c r="G101" s="20"/>
      <c r="H101" s="20"/>
      <c r="I101" s="20"/>
      <c r="J101" s="21"/>
      <c r="K101" s="6"/>
      <c r="L101" s="6"/>
    </row>
    <row r="102" spans="1:12">
      <c r="A102" s="211" t="s">
        <v>2</v>
      </c>
      <c r="B102" s="212"/>
      <c r="C102" s="212"/>
      <c r="D102" s="213"/>
      <c r="E102" s="232" t="s">
        <v>9</v>
      </c>
      <c r="F102" s="232" t="s">
        <v>3</v>
      </c>
      <c r="G102" s="208" t="s">
        <v>4</v>
      </c>
      <c r="H102" s="209"/>
      <c r="I102" s="210"/>
      <c r="J102" s="234" t="s">
        <v>8</v>
      </c>
      <c r="K102" s="6"/>
      <c r="L102" s="6"/>
    </row>
    <row r="103" spans="1:12" ht="25.5">
      <c r="A103" s="214"/>
      <c r="B103" s="215"/>
      <c r="C103" s="215"/>
      <c r="D103" s="216"/>
      <c r="E103" s="233"/>
      <c r="F103" s="233"/>
      <c r="G103" s="65" t="s">
        <v>5</v>
      </c>
      <c r="H103" s="65" t="s">
        <v>6</v>
      </c>
      <c r="I103" s="66" t="s">
        <v>7</v>
      </c>
      <c r="J103" s="235"/>
      <c r="K103" s="6"/>
      <c r="L103" s="6"/>
    </row>
    <row r="104" spans="1:12" ht="15" customHeight="1">
      <c r="A104" s="95" t="s">
        <v>16</v>
      </c>
      <c r="B104" s="96"/>
      <c r="C104" s="96"/>
      <c r="D104" s="97"/>
      <c r="E104" s="9"/>
      <c r="F104" s="16">
        <v>100</v>
      </c>
      <c r="G104" s="10">
        <v>0.76</v>
      </c>
      <c r="H104" s="10">
        <v>0.3</v>
      </c>
      <c r="I104" s="10">
        <v>13.99</v>
      </c>
      <c r="J104" s="10">
        <v>56</v>
      </c>
      <c r="K104" s="6"/>
      <c r="L104" s="6"/>
    </row>
    <row r="105" spans="1:12" ht="15" customHeight="1">
      <c r="A105" s="92" t="s">
        <v>17</v>
      </c>
      <c r="B105" s="93"/>
      <c r="C105" s="93"/>
      <c r="D105" s="94"/>
      <c r="E105" s="9"/>
      <c r="F105" s="9"/>
      <c r="G105" s="10">
        <f>SUM(G104:G104)</f>
        <v>0.76</v>
      </c>
      <c r="H105" s="10">
        <f>SUM(H104:H104)</f>
        <v>0.3</v>
      </c>
      <c r="I105" s="15">
        <f>SUM(I104:I104)</f>
        <v>13.99</v>
      </c>
      <c r="J105" s="14">
        <f>SUM(J104:J104)</f>
        <v>56</v>
      </c>
      <c r="K105" s="6"/>
      <c r="L105" s="6"/>
    </row>
    <row r="106" spans="1:12">
      <c r="A106" s="153" t="s">
        <v>11</v>
      </c>
      <c r="B106" s="153"/>
      <c r="C106" s="153"/>
      <c r="D106" s="153"/>
      <c r="E106" s="153"/>
      <c r="F106" s="17" t="s">
        <v>123</v>
      </c>
      <c r="G106" s="4"/>
      <c r="H106" s="4"/>
      <c r="I106" s="4"/>
      <c r="J106" s="4"/>
      <c r="K106" s="6"/>
      <c r="L106" s="6"/>
    </row>
    <row r="107" spans="1:12">
      <c r="A107" s="226" t="s">
        <v>2</v>
      </c>
      <c r="B107" s="227"/>
      <c r="C107" s="227"/>
      <c r="D107" s="228"/>
      <c r="E107" s="232" t="s">
        <v>9</v>
      </c>
      <c r="F107" s="232" t="s">
        <v>3</v>
      </c>
      <c r="G107" s="208" t="s">
        <v>4</v>
      </c>
      <c r="H107" s="209"/>
      <c r="I107" s="210"/>
      <c r="J107" s="234" t="s">
        <v>8</v>
      </c>
      <c r="K107" s="6"/>
      <c r="L107" s="6"/>
    </row>
    <row r="108" spans="1:12" ht="36" customHeight="1">
      <c r="A108" s="229"/>
      <c r="B108" s="230"/>
      <c r="C108" s="230"/>
      <c r="D108" s="231"/>
      <c r="E108" s="233"/>
      <c r="F108" s="233"/>
      <c r="G108" s="65" t="s">
        <v>5</v>
      </c>
      <c r="H108" s="65" t="s">
        <v>6</v>
      </c>
      <c r="I108" s="66" t="s">
        <v>7</v>
      </c>
      <c r="J108" s="235"/>
      <c r="K108" s="6"/>
      <c r="L108" s="6"/>
    </row>
    <row r="109" spans="1:12" ht="27" customHeight="1">
      <c r="A109" s="114" t="s">
        <v>97</v>
      </c>
      <c r="B109" s="115"/>
      <c r="C109" s="115"/>
      <c r="D109" s="116"/>
      <c r="E109" s="9" t="s">
        <v>59</v>
      </c>
      <c r="F109" s="9" t="s">
        <v>206</v>
      </c>
      <c r="G109" s="10">
        <v>15.43</v>
      </c>
      <c r="H109" s="10">
        <v>12.87</v>
      </c>
      <c r="I109" s="10">
        <v>50.69</v>
      </c>
      <c r="J109" s="10">
        <v>377.46</v>
      </c>
      <c r="K109" s="6"/>
      <c r="L109" s="6"/>
    </row>
    <row r="110" spans="1:12" ht="14.45" customHeight="1">
      <c r="A110" s="114" t="s">
        <v>236</v>
      </c>
      <c r="B110" s="115"/>
      <c r="C110" s="115"/>
      <c r="D110" s="116"/>
      <c r="E110" s="9" t="s">
        <v>60</v>
      </c>
      <c r="F110" s="9">
        <v>20</v>
      </c>
      <c r="G110" s="10">
        <v>0.48</v>
      </c>
      <c r="H110" s="10">
        <v>6</v>
      </c>
      <c r="I110" s="10">
        <v>0.62</v>
      </c>
      <c r="J110" s="10">
        <v>58.6</v>
      </c>
      <c r="K110" s="6"/>
      <c r="L110" s="6"/>
    </row>
    <row r="111" spans="1:12">
      <c r="A111" s="95"/>
      <c r="B111" s="96"/>
      <c r="C111" s="96"/>
      <c r="D111" s="97"/>
      <c r="E111" s="9"/>
      <c r="F111" s="9"/>
      <c r="G111" s="10"/>
      <c r="H111" s="10"/>
      <c r="I111" s="10"/>
      <c r="J111" s="10"/>
      <c r="K111" s="6"/>
      <c r="L111" s="6"/>
    </row>
    <row r="112" spans="1:12">
      <c r="A112" s="92" t="s">
        <v>17</v>
      </c>
      <c r="B112" s="93"/>
      <c r="C112" s="93"/>
      <c r="D112" s="94"/>
      <c r="E112" s="9"/>
      <c r="F112" s="9"/>
      <c r="G112" s="10">
        <f>SUM(G109:G111)</f>
        <v>15.91</v>
      </c>
      <c r="H112" s="10">
        <f>SUM(H109:H111)</f>
        <v>18.869999999999997</v>
      </c>
      <c r="I112" s="10">
        <f>SUM(I109:I111)</f>
        <v>51.309999999999995</v>
      </c>
      <c r="J112" s="10">
        <f>SUM(J109:J111)</f>
        <v>436.06</v>
      </c>
      <c r="K112" s="6"/>
      <c r="L112" s="6"/>
    </row>
    <row r="113" spans="1:12">
      <c r="A113" s="153" t="s">
        <v>100</v>
      </c>
      <c r="B113" s="153"/>
      <c r="C113" s="153"/>
      <c r="D113" s="153"/>
      <c r="E113" s="153"/>
      <c r="F113" s="17" t="s">
        <v>123</v>
      </c>
      <c r="G113" s="4"/>
      <c r="H113" s="4"/>
      <c r="I113" s="4"/>
      <c r="J113" s="4"/>
      <c r="K113" s="6"/>
      <c r="L113" s="6"/>
    </row>
    <row r="114" spans="1:12">
      <c r="A114" s="226" t="s">
        <v>2</v>
      </c>
      <c r="B114" s="227"/>
      <c r="C114" s="227"/>
      <c r="D114" s="228"/>
      <c r="E114" s="232" t="s">
        <v>9</v>
      </c>
      <c r="F114" s="232" t="s">
        <v>3</v>
      </c>
      <c r="G114" s="208" t="s">
        <v>4</v>
      </c>
      <c r="H114" s="209"/>
      <c r="I114" s="210"/>
      <c r="J114" s="234" t="s">
        <v>8</v>
      </c>
      <c r="K114" s="6"/>
      <c r="L114" s="6"/>
    </row>
    <row r="115" spans="1:12" ht="39" customHeight="1">
      <c r="A115" s="229"/>
      <c r="B115" s="230"/>
      <c r="C115" s="230"/>
      <c r="D115" s="231"/>
      <c r="E115" s="233"/>
      <c r="F115" s="233"/>
      <c r="G115" s="65" t="s">
        <v>5</v>
      </c>
      <c r="H115" s="65" t="s">
        <v>6</v>
      </c>
      <c r="I115" s="66" t="s">
        <v>7</v>
      </c>
      <c r="J115" s="235"/>
      <c r="K115" s="6"/>
      <c r="L115" s="6"/>
    </row>
    <row r="116" spans="1:12">
      <c r="A116" s="95" t="s">
        <v>213</v>
      </c>
      <c r="B116" s="96"/>
      <c r="C116" s="96"/>
      <c r="D116" s="97"/>
      <c r="E116" s="9"/>
      <c r="F116" s="16">
        <v>75</v>
      </c>
      <c r="G116" s="10">
        <v>6.5</v>
      </c>
      <c r="H116" s="10">
        <v>16.11</v>
      </c>
      <c r="I116" s="10">
        <v>44.14</v>
      </c>
      <c r="J116" s="10">
        <v>337.69</v>
      </c>
      <c r="K116" s="6"/>
      <c r="L116" s="6"/>
    </row>
    <row r="117" spans="1:12" ht="51.75" customHeight="1">
      <c r="A117" s="92" t="s">
        <v>17</v>
      </c>
      <c r="B117" s="93"/>
      <c r="C117" s="93"/>
      <c r="D117" s="94"/>
      <c r="E117" s="9"/>
      <c r="F117" s="9"/>
      <c r="G117" s="10">
        <f>SUM(G116:G116)</f>
        <v>6.5</v>
      </c>
      <c r="H117" s="10">
        <f>SUM(H116:H116)</f>
        <v>16.11</v>
      </c>
      <c r="I117" s="10">
        <f>SUM(I116:I116)</f>
        <v>44.14</v>
      </c>
      <c r="J117" s="10">
        <f>SUM(J116:J116)</f>
        <v>337.69</v>
      </c>
      <c r="K117" s="6"/>
      <c r="L117" s="6"/>
    </row>
    <row r="118" spans="1:12">
      <c r="A118" s="92" t="s">
        <v>25</v>
      </c>
      <c r="B118" s="93"/>
      <c r="C118" s="93"/>
      <c r="D118" s="94"/>
      <c r="E118" s="24"/>
      <c r="F118" s="24"/>
      <c r="G118" s="19">
        <f>SUM(G117+G112+G105+G100+G87)</f>
        <v>68.31</v>
      </c>
      <c r="H118" s="19">
        <f>SUM(H117+H112+H105+H100+H87)</f>
        <v>91.6</v>
      </c>
      <c r="I118" s="19">
        <f>SUM(I117+I112+I105+I100+I87)</f>
        <v>251.29</v>
      </c>
      <c r="J118" s="19">
        <f>SUM(J117+J112+J105+J100+J87)</f>
        <v>2050.39</v>
      </c>
      <c r="K118" s="6"/>
      <c r="L118" s="6"/>
    </row>
    <row r="119" spans="1:12" ht="15" customHeight="1">
      <c r="A119" s="160" t="s">
        <v>44</v>
      </c>
      <c r="B119" s="161"/>
      <c r="C119" s="161"/>
      <c r="D119" s="161"/>
      <c r="E119" s="162"/>
      <c r="F119" s="9">
        <v>4</v>
      </c>
      <c r="G119" s="4"/>
      <c r="H119" s="4"/>
      <c r="I119" s="4"/>
      <c r="J119" s="4"/>
      <c r="K119" s="6"/>
      <c r="L119" s="6"/>
    </row>
    <row r="120" spans="1:12">
      <c r="A120" s="103" t="s">
        <v>1</v>
      </c>
      <c r="B120" s="104"/>
      <c r="C120" s="104"/>
      <c r="D120" s="104"/>
      <c r="E120" s="105"/>
      <c r="F120" s="17" t="s">
        <v>123</v>
      </c>
      <c r="G120" s="4"/>
      <c r="H120" s="4"/>
      <c r="I120" s="4"/>
      <c r="J120" s="4"/>
      <c r="K120" s="6"/>
      <c r="L120" s="6"/>
    </row>
    <row r="121" spans="1:12">
      <c r="A121" s="226" t="s">
        <v>2</v>
      </c>
      <c r="B121" s="227"/>
      <c r="C121" s="227"/>
      <c r="D121" s="228"/>
      <c r="E121" s="232" t="s">
        <v>9</v>
      </c>
      <c r="F121" s="232" t="s">
        <v>3</v>
      </c>
      <c r="G121" s="208" t="s">
        <v>4</v>
      </c>
      <c r="H121" s="209"/>
      <c r="I121" s="210"/>
      <c r="J121" s="234" t="s">
        <v>8</v>
      </c>
      <c r="K121" s="6"/>
      <c r="L121" s="6"/>
    </row>
    <row r="122" spans="1:12" ht="25.5">
      <c r="A122" s="229"/>
      <c r="B122" s="230"/>
      <c r="C122" s="230"/>
      <c r="D122" s="231"/>
      <c r="E122" s="233"/>
      <c r="F122" s="233"/>
      <c r="G122" s="65" t="s">
        <v>5</v>
      </c>
      <c r="H122" s="65" t="s">
        <v>6</v>
      </c>
      <c r="I122" s="66" t="s">
        <v>7</v>
      </c>
      <c r="J122" s="235"/>
      <c r="K122" s="6"/>
      <c r="L122" s="6"/>
    </row>
    <row r="123" spans="1:12">
      <c r="A123" s="114" t="s">
        <v>50</v>
      </c>
      <c r="B123" s="115"/>
      <c r="C123" s="115"/>
      <c r="D123" s="116"/>
      <c r="E123" s="9" t="s">
        <v>51</v>
      </c>
      <c r="F123" s="9">
        <v>150</v>
      </c>
      <c r="G123" s="10">
        <v>14.46</v>
      </c>
      <c r="H123" s="10">
        <v>19.52</v>
      </c>
      <c r="I123" s="10">
        <v>9.0749999999999993</v>
      </c>
      <c r="J123" s="10">
        <v>271.72000000000003</v>
      </c>
      <c r="K123" s="6"/>
      <c r="L123" s="6"/>
    </row>
    <row r="124" spans="1:12">
      <c r="A124" s="95" t="s">
        <v>195</v>
      </c>
      <c r="B124" s="96"/>
      <c r="C124" s="96"/>
      <c r="D124" s="97"/>
      <c r="E124" s="9" t="s">
        <v>19</v>
      </c>
      <c r="F124" s="9">
        <v>40</v>
      </c>
      <c r="G124" s="10">
        <v>2.96</v>
      </c>
      <c r="H124" s="10">
        <v>0.64</v>
      </c>
      <c r="I124" s="10">
        <v>17.059999999999999</v>
      </c>
      <c r="J124" s="10">
        <v>86.08</v>
      </c>
      <c r="K124" s="6"/>
      <c r="L124" s="6"/>
    </row>
    <row r="125" spans="1:12" ht="15" customHeight="1">
      <c r="A125" s="95" t="s">
        <v>52</v>
      </c>
      <c r="B125" s="96"/>
      <c r="C125" s="96"/>
      <c r="D125" s="97"/>
      <c r="E125" s="9" t="s">
        <v>53</v>
      </c>
      <c r="F125" s="9">
        <v>50</v>
      </c>
      <c r="G125" s="10">
        <v>2</v>
      </c>
      <c r="H125" s="10">
        <v>1.72</v>
      </c>
      <c r="I125" s="10">
        <v>6.86</v>
      </c>
      <c r="J125" s="10">
        <v>42.95</v>
      </c>
      <c r="K125" s="6"/>
      <c r="L125" s="6"/>
    </row>
    <row r="126" spans="1:12">
      <c r="A126" s="95" t="s">
        <v>13</v>
      </c>
      <c r="B126" s="96"/>
      <c r="C126" s="96"/>
      <c r="D126" s="97"/>
      <c r="E126" s="9" t="s">
        <v>14</v>
      </c>
      <c r="F126" s="9">
        <v>200</v>
      </c>
      <c r="G126" s="10">
        <v>0</v>
      </c>
      <c r="H126" s="10">
        <v>0</v>
      </c>
      <c r="I126" s="10">
        <v>0</v>
      </c>
      <c r="J126" s="10">
        <v>0</v>
      </c>
      <c r="K126" s="6"/>
      <c r="L126" s="6"/>
    </row>
    <row r="127" spans="1:12" ht="27" customHeight="1">
      <c r="A127" s="92" t="s">
        <v>17</v>
      </c>
      <c r="B127" s="93"/>
      <c r="C127" s="93"/>
      <c r="D127" s="94"/>
      <c r="E127" s="9"/>
      <c r="F127" s="9"/>
      <c r="G127" s="10">
        <f>SUM(G123:G126)</f>
        <v>19.420000000000002</v>
      </c>
      <c r="H127" s="10">
        <f>SUM(H123:H126)</f>
        <v>21.88</v>
      </c>
      <c r="I127" s="10">
        <f>SUM(I123:I126)</f>
        <v>32.994999999999997</v>
      </c>
      <c r="J127" s="10">
        <f>SUM(J123:J126)</f>
        <v>400.75</v>
      </c>
      <c r="K127" s="6"/>
      <c r="L127" s="6"/>
    </row>
    <row r="128" spans="1:12">
      <c r="A128" s="153" t="s">
        <v>193</v>
      </c>
      <c r="B128" s="153"/>
      <c r="C128" s="153"/>
      <c r="D128" s="153"/>
      <c r="E128" s="153"/>
      <c r="F128" s="17" t="s">
        <v>123</v>
      </c>
      <c r="G128" s="4"/>
      <c r="H128" s="4"/>
      <c r="I128" s="4"/>
      <c r="J128" s="4"/>
      <c r="K128" s="6"/>
      <c r="L128" s="6"/>
    </row>
    <row r="129" spans="1:12">
      <c r="A129" s="226" t="s">
        <v>2</v>
      </c>
      <c r="B129" s="227"/>
      <c r="C129" s="227"/>
      <c r="D129" s="228"/>
      <c r="E129" s="232" t="s">
        <v>9</v>
      </c>
      <c r="F129" s="232" t="s">
        <v>3</v>
      </c>
      <c r="G129" s="208" t="s">
        <v>4</v>
      </c>
      <c r="H129" s="209"/>
      <c r="I129" s="210"/>
      <c r="J129" s="234" t="s">
        <v>8</v>
      </c>
      <c r="K129" s="6"/>
      <c r="L129" s="6"/>
    </row>
    <row r="130" spans="1:12" ht="15" customHeight="1">
      <c r="A130" s="229"/>
      <c r="B130" s="230"/>
      <c r="C130" s="230"/>
      <c r="D130" s="231"/>
      <c r="E130" s="233"/>
      <c r="F130" s="233"/>
      <c r="G130" s="65" t="s">
        <v>5</v>
      </c>
      <c r="H130" s="65" t="s">
        <v>6</v>
      </c>
      <c r="I130" s="66" t="s">
        <v>7</v>
      </c>
      <c r="J130" s="237"/>
      <c r="K130" s="6"/>
      <c r="L130" s="6"/>
    </row>
    <row r="131" spans="1:12" ht="39.75" customHeight="1">
      <c r="A131" s="138" t="s">
        <v>138</v>
      </c>
      <c r="B131" s="139"/>
      <c r="C131" s="139"/>
      <c r="D131" s="140"/>
      <c r="E131" s="3" t="s">
        <v>184</v>
      </c>
      <c r="F131" s="3">
        <v>150</v>
      </c>
      <c r="G131" s="12">
        <v>2.81</v>
      </c>
      <c r="H131" s="12">
        <v>5.34</v>
      </c>
      <c r="I131" s="13">
        <v>19.21</v>
      </c>
      <c r="J131" s="14">
        <v>78.44</v>
      </c>
      <c r="K131" s="6"/>
      <c r="L131" s="6"/>
    </row>
    <row r="132" spans="1:12">
      <c r="A132" s="95" t="s">
        <v>235</v>
      </c>
      <c r="B132" s="96"/>
      <c r="C132" s="96"/>
      <c r="D132" s="97"/>
      <c r="E132" s="3" t="s">
        <v>60</v>
      </c>
      <c r="F132" s="3">
        <v>15</v>
      </c>
      <c r="G132" s="12">
        <v>0.51</v>
      </c>
      <c r="H132" s="12">
        <v>1.5</v>
      </c>
      <c r="I132" s="13">
        <v>0.63</v>
      </c>
      <c r="J132" s="14">
        <v>18</v>
      </c>
      <c r="K132" s="6"/>
      <c r="L132" s="6"/>
    </row>
    <row r="133" spans="1:12">
      <c r="A133" s="95" t="s">
        <v>195</v>
      </c>
      <c r="B133" s="96"/>
      <c r="C133" s="96"/>
      <c r="D133" s="97"/>
      <c r="E133" s="9" t="s">
        <v>19</v>
      </c>
      <c r="F133" s="9">
        <v>40</v>
      </c>
      <c r="G133" s="10">
        <v>2.96</v>
      </c>
      <c r="H133" s="10">
        <v>0.52</v>
      </c>
      <c r="I133" s="15">
        <v>20.420000000000002</v>
      </c>
      <c r="J133" s="14">
        <v>86.08</v>
      </c>
      <c r="K133" s="6"/>
      <c r="L133" s="6"/>
    </row>
    <row r="134" spans="1:12">
      <c r="A134" s="135" t="s">
        <v>134</v>
      </c>
      <c r="B134" s="136"/>
      <c r="C134" s="136"/>
      <c r="D134" s="137"/>
      <c r="E134" s="3" t="s">
        <v>135</v>
      </c>
      <c r="F134" s="3">
        <v>200</v>
      </c>
      <c r="G134" s="12">
        <v>30.1</v>
      </c>
      <c r="H134" s="12">
        <v>20.73</v>
      </c>
      <c r="I134" s="13">
        <v>32.92</v>
      </c>
      <c r="J134" s="14">
        <v>441.75</v>
      </c>
      <c r="K134" s="6"/>
      <c r="L134" s="6"/>
    </row>
    <row r="135" spans="1:12">
      <c r="A135" s="95" t="s">
        <v>239</v>
      </c>
      <c r="B135" s="96"/>
      <c r="C135" s="96"/>
      <c r="D135" s="97"/>
      <c r="E135" s="9" t="s">
        <v>136</v>
      </c>
      <c r="F135" s="9">
        <v>50</v>
      </c>
      <c r="G135" s="10">
        <v>0.39</v>
      </c>
      <c r="H135" s="10">
        <v>3</v>
      </c>
      <c r="I135" s="10">
        <v>7.85</v>
      </c>
      <c r="J135" s="10">
        <v>33.200000000000003</v>
      </c>
      <c r="K135" s="6"/>
      <c r="L135" s="6"/>
    </row>
    <row r="136" spans="1:12" ht="15" customHeight="1">
      <c r="A136" s="95" t="s">
        <v>15</v>
      </c>
      <c r="B136" s="96"/>
      <c r="C136" s="96"/>
      <c r="D136" s="97"/>
      <c r="E136" s="9"/>
      <c r="F136" s="9">
        <v>200</v>
      </c>
      <c r="G136" s="10">
        <v>0</v>
      </c>
      <c r="H136" s="10">
        <v>0</v>
      </c>
      <c r="I136" s="15">
        <v>0</v>
      </c>
      <c r="J136" s="14">
        <v>0</v>
      </c>
      <c r="K136" s="6"/>
      <c r="L136" s="6"/>
    </row>
    <row r="137" spans="1:12">
      <c r="A137" s="95" t="s">
        <v>16</v>
      </c>
      <c r="B137" s="96"/>
      <c r="C137" s="96"/>
      <c r="D137" s="97"/>
      <c r="E137" s="9"/>
      <c r="F137" s="16">
        <v>100</v>
      </c>
      <c r="G137" s="10">
        <v>0.76</v>
      </c>
      <c r="H137" s="10">
        <v>0.3</v>
      </c>
      <c r="I137" s="10">
        <v>13.99</v>
      </c>
      <c r="J137" s="10">
        <v>56</v>
      </c>
      <c r="K137" s="6"/>
      <c r="L137" s="6"/>
    </row>
    <row r="138" spans="1:12" ht="27" customHeight="1">
      <c r="A138" s="92" t="s">
        <v>17</v>
      </c>
      <c r="B138" s="93"/>
      <c r="C138" s="93"/>
      <c r="D138" s="94"/>
      <c r="E138" s="9"/>
      <c r="F138" s="9"/>
      <c r="G138" s="10">
        <f>SUM(G131:G137)</f>
        <v>37.53</v>
      </c>
      <c r="H138" s="10">
        <f>SUM(H131:H137)</f>
        <v>31.39</v>
      </c>
      <c r="I138" s="15">
        <f>SUM(I131:I137)</f>
        <v>95.02</v>
      </c>
      <c r="J138" s="14">
        <f>SUM(J131:J137)</f>
        <v>713.47</v>
      </c>
      <c r="K138" s="6"/>
      <c r="L138" s="6"/>
    </row>
    <row r="139" spans="1:12">
      <c r="A139" s="153" t="s">
        <v>32</v>
      </c>
      <c r="B139" s="153"/>
      <c r="C139" s="153"/>
      <c r="D139" s="153"/>
      <c r="E139" s="153"/>
      <c r="F139" s="17" t="s">
        <v>123</v>
      </c>
      <c r="G139" s="20"/>
      <c r="H139" s="20"/>
      <c r="I139" s="20"/>
      <c r="J139" s="21"/>
      <c r="K139" s="6"/>
      <c r="L139" s="6"/>
    </row>
    <row r="140" spans="1:12">
      <c r="A140" s="241" t="s">
        <v>2</v>
      </c>
      <c r="B140" s="242"/>
      <c r="C140" s="242"/>
      <c r="D140" s="243"/>
      <c r="E140" s="247" t="s">
        <v>9</v>
      </c>
      <c r="F140" s="247" t="s">
        <v>3</v>
      </c>
      <c r="G140" s="249" t="s">
        <v>4</v>
      </c>
      <c r="H140" s="250"/>
      <c r="I140" s="251"/>
      <c r="J140" s="252" t="s">
        <v>8</v>
      </c>
      <c r="K140" s="6"/>
      <c r="L140" s="6"/>
    </row>
    <row r="141" spans="1:12" ht="51.75" customHeight="1">
      <c r="A141" s="244"/>
      <c r="B141" s="245"/>
      <c r="C141" s="245"/>
      <c r="D141" s="246"/>
      <c r="E141" s="248"/>
      <c r="F141" s="248"/>
      <c r="G141" s="1" t="s">
        <v>5</v>
      </c>
      <c r="H141" s="1" t="s">
        <v>6</v>
      </c>
      <c r="I141" s="77" t="s">
        <v>7</v>
      </c>
      <c r="J141" s="253"/>
      <c r="K141" s="6"/>
      <c r="L141" s="6"/>
    </row>
    <row r="142" spans="1:12" ht="15" customHeight="1">
      <c r="A142" s="95" t="s">
        <v>205</v>
      </c>
      <c r="B142" s="96"/>
      <c r="C142" s="96"/>
      <c r="D142" s="97"/>
      <c r="E142" s="9" t="s">
        <v>137</v>
      </c>
      <c r="F142" s="9">
        <v>75</v>
      </c>
      <c r="G142" s="10">
        <v>9.89</v>
      </c>
      <c r="H142" s="10">
        <v>12.59</v>
      </c>
      <c r="I142" s="10">
        <v>33.44</v>
      </c>
      <c r="J142" s="10">
        <v>277.41000000000003</v>
      </c>
      <c r="K142" s="6"/>
      <c r="L142" s="6"/>
    </row>
    <row r="143" spans="1:12">
      <c r="A143" s="95" t="s">
        <v>27</v>
      </c>
      <c r="B143" s="133"/>
      <c r="C143" s="133"/>
      <c r="D143" s="134"/>
      <c r="E143" s="9" t="s">
        <v>14</v>
      </c>
      <c r="F143" s="9">
        <v>150</v>
      </c>
      <c r="G143" s="10">
        <v>0</v>
      </c>
      <c r="H143" s="10">
        <v>0</v>
      </c>
      <c r="I143" s="10">
        <v>0</v>
      </c>
      <c r="J143" s="14">
        <v>0</v>
      </c>
      <c r="K143" s="6"/>
      <c r="L143" s="6"/>
    </row>
    <row r="144" spans="1:12" ht="15" customHeight="1">
      <c r="A144" s="92" t="s">
        <v>17</v>
      </c>
      <c r="B144" s="93"/>
      <c r="C144" s="93"/>
      <c r="D144" s="94"/>
      <c r="E144" s="9"/>
      <c r="F144" s="9"/>
      <c r="G144" s="10">
        <f>SUM(G142:G143)</f>
        <v>9.89</v>
      </c>
      <c r="H144" s="10">
        <f>SUM(H142:H143)</f>
        <v>12.59</v>
      </c>
      <c r="I144" s="15">
        <f>SUM(I142:I143)</f>
        <v>33.44</v>
      </c>
      <c r="J144" s="14">
        <f>SUM(J142:J143)</f>
        <v>277.41000000000003</v>
      </c>
      <c r="K144" s="6"/>
      <c r="L144" s="6"/>
    </row>
    <row r="145" spans="1:12" ht="14.45" customHeight="1">
      <c r="A145" s="153" t="s">
        <v>11</v>
      </c>
      <c r="B145" s="153"/>
      <c r="C145" s="153"/>
      <c r="D145" s="153"/>
      <c r="E145" s="153"/>
      <c r="F145" s="17" t="s">
        <v>123</v>
      </c>
      <c r="G145" s="4"/>
      <c r="H145" s="4"/>
      <c r="I145" s="4"/>
      <c r="J145" s="4"/>
      <c r="K145" s="6"/>
      <c r="L145" s="6"/>
    </row>
    <row r="146" spans="1:12">
      <c r="A146" s="226" t="s">
        <v>2</v>
      </c>
      <c r="B146" s="227"/>
      <c r="C146" s="227"/>
      <c r="D146" s="228"/>
      <c r="E146" s="232" t="s">
        <v>9</v>
      </c>
      <c r="F146" s="232" t="s">
        <v>3</v>
      </c>
      <c r="G146" s="208" t="s">
        <v>4</v>
      </c>
      <c r="H146" s="209"/>
      <c r="I146" s="210"/>
      <c r="J146" s="234" t="s">
        <v>8</v>
      </c>
      <c r="K146" s="6"/>
      <c r="L146" s="6"/>
    </row>
    <row r="147" spans="1:12" ht="38.25" customHeight="1">
      <c r="A147" s="229"/>
      <c r="B147" s="230"/>
      <c r="C147" s="230"/>
      <c r="D147" s="231"/>
      <c r="E147" s="233"/>
      <c r="F147" s="233"/>
      <c r="G147" s="65" t="s">
        <v>5</v>
      </c>
      <c r="H147" s="65" t="s">
        <v>6</v>
      </c>
      <c r="I147" s="66" t="s">
        <v>7</v>
      </c>
      <c r="J147" s="235"/>
      <c r="K147" s="6"/>
      <c r="L147" s="6"/>
    </row>
    <row r="148" spans="1:12">
      <c r="A148" s="172" t="s">
        <v>240</v>
      </c>
      <c r="B148" s="173"/>
      <c r="C148" s="173"/>
      <c r="D148" s="174"/>
      <c r="E148" s="9" t="s">
        <v>117</v>
      </c>
      <c r="F148" s="9" t="s">
        <v>207</v>
      </c>
      <c r="G148" s="10">
        <v>12.55</v>
      </c>
      <c r="H148" s="10">
        <v>9.43</v>
      </c>
      <c r="I148" s="10">
        <v>66.599999999999994</v>
      </c>
      <c r="J148" s="10">
        <v>406.86</v>
      </c>
      <c r="K148" s="6"/>
      <c r="L148" s="6"/>
    </row>
    <row r="149" spans="1:12" ht="15" customHeight="1">
      <c r="A149" s="114" t="s">
        <v>23</v>
      </c>
      <c r="B149" s="115"/>
      <c r="C149" s="115"/>
      <c r="D149" s="116"/>
      <c r="E149" s="9" t="s">
        <v>24</v>
      </c>
      <c r="F149" s="9">
        <v>20</v>
      </c>
      <c r="G149" s="10">
        <v>0.42</v>
      </c>
      <c r="H149" s="10">
        <v>3.87</v>
      </c>
      <c r="I149" s="10">
        <v>1.29</v>
      </c>
      <c r="J149" s="10">
        <v>41.61</v>
      </c>
      <c r="K149" s="6"/>
      <c r="L149" s="6"/>
    </row>
    <row r="150" spans="1:12">
      <c r="A150" s="95" t="s">
        <v>237</v>
      </c>
      <c r="B150" s="96"/>
      <c r="C150" s="96"/>
      <c r="D150" s="97"/>
      <c r="E150" s="9"/>
      <c r="F150" s="9">
        <v>200</v>
      </c>
      <c r="G150" s="10">
        <v>6.8</v>
      </c>
      <c r="H150" s="10">
        <v>5</v>
      </c>
      <c r="I150" s="10">
        <v>9.8000000000000007</v>
      </c>
      <c r="J150" s="10">
        <v>112</v>
      </c>
      <c r="K150" s="6"/>
      <c r="L150" s="6"/>
    </row>
    <row r="151" spans="1:12" ht="14.45" customHeight="1">
      <c r="A151" s="92" t="s">
        <v>17</v>
      </c>
      <c r="B151" s="93"/>
      <c r="C151" s="93"/>
      <c r="D151" s="94"/>
      <c r="E151" s="9"/>
      <c r="F151" s="9"/>
      <c r="G151" s="10">
        <f>SUM(G148:G150)</f>
        <v>19.77</v>
      </c>
      <c r="H151" s="10">
        <f>SUM(H148:H150)</f>
        <v>18.3</v>
      </c>
      <c r="I151" s="10">
        <f>SUM(I148:I150)</f>
        <v>77.69</v>
      </c>
      <c r="J151" s="10">
        <f>SUM(J148:J150)</f>
        <v>560.47</v>
      </c>
      <c r="K151" s="6"/>
      <c r="L151" s="6"/>
    </row>
    <row r="152" spans="1:12">
      <c r="A152" s="153" t="s">
        <v>101</v>
      </c>
      <c r="B152" s="153"/>
      <c r="C152" s="153"/>
      <c r="D152" s="153"/>
      <c r="E152" s="153"/>
      <c r="F152" s="17" t="s">
        <v>123</v>
      </c>
      <c r="G152" s="4"/>
      <c r="H152" s="4"/>
      <c r="I152" s="4"/>
      <c r="J152" s="4"/>
      <c r="K152" s="6"/>
      <c r="L152" s="6"/>
    </row>
    <row r="153" spans="1:12">
      <c r="A153" s="226" t="s">
        <v>2</v>
      </c>
      <c r="B153" s="227"/>
      <c r="C153" s="227"/>
      <c r="D153" s="228"/>
      <c r="E153" s="232" t="s">
        <v>9</v>
      </c>
      <c r="F153" s="232" t="s">
        <v>3</v>
      </c>
      <c r="G153" s="208" t="s">
        <v>4</v>
      </c>
      <c r="H153" s="209"/>
      <c r="I153" s="210"/>
      <c r="J153" s="234" t="s">
        <v>8</v>
      </c>
      <c r="K153" s="6"/>
      <c r="L153" s="6"/>
    </row>
    <row r="154" spans="1:12" ht="25.5">
      <c r="A154" s="229"/>
      <c r="B154" s="230"/>
      <c r="C154" s="230"/>
      <c r="D154" s="231"/>
      <c r="E154" s="233"/>
      <c r="F154" s="233"/>
      <c r="G154" s="65" t="s">
        <v>5</v>
      </c>
      <c r="H154" s="65" t="s">
        <v>6</v>
      </c>
      <c r="I154" s="66" t="s">
        <v>7</v>
      </c>
      <c r="J154" s="235"/>
      <c r="K154" s="6"/>
      <c r="L154" s="6"/>
    </row>
    <row r="155" spans="1:12">
      <c r="A155" s="95" t="s">
        <v>213</v>
      </c>
      <c r="B155" s="96"/>
      <c r="C155" s="96"/>
      <c r="D155" s="97"/>
      <c r="E155" s="9"/>
      <c r="F155" s="16">
        <v>75</v>
      </c>
      <c r="G155" s="10">
        <v>6.5</v>
      </c>
      <c r="H155" s="10">
        <v>16.11</v>
      </c>
      <c r="I155" s="10">
        <v>44.14</v>
      </c>
      <c r="J155" s="10">
        <v>337.69</v>
      </c>
      <c r="K155" s="6"/>
      <c r="L155" s="6"/>
    </row>
    <row r="156" spans="1:12" ht="121.5" customHeight="1">
      <c r="A156" s="92" t="s">
        <v>17</v>
      </c>
      <c r="B156" s="93"/>
      <c r="C156" s="93"/>
      <c r="D156" s="94"/>
      <c r="E156" s="9"/>
      <c r="F156" s="9"/>
      <c r="G156" s="10">
        <f>SUM(G155:G155)</f>
        <v>6.5</v>
      </c>
      <c r="H156" s="10">
        <f>SUM(H155:H155)</f>
        <v>16.11</v>
      </c>
      <c r="I156" s="10">
        <f>SUM(I155:I155)</f>
        <v>44.14</v>
      </c>
      <c r="J156" s="10">
        <f>SUM(J155:J155)</f>
        <v>337.69</v>
      </c>
      <c r="K156" s="6"/>
      <c r="L156" s="6"/>
    </row>
    <row r="157" spans="1:12">
      <c r="A157" s="129" t="s">
        <v>25</v>
      </c>
      <c r="B157" s="130"/>
      <c r="C157" s="130"/>
      <c r="D157" s="131"/>
      <c r="E157" s="25"/>
      <c r="F157" s="25"/>
      <c r="G157" s="26">
        <f>SUM(G156+G151+G144+G138+G127)</f>
        <v>93.11</v>
      </c>
      <c r="H157" s="26">
        <f>SUM(H156+H151+H144+H138+H127)</f>
        <v>100.27</v>
      </c>
      <c r="I157" s="26">
        <f>SUM(I156+I151+I144+I138+I127)</f>
        <v>283.28499999999997</v>
      </c>
      <c r="J157" s="26">
        <f>SUM(J156+J151+J144+J138+J127)</f>
        <v>2289.79</v>
      </c>
      <c r="K157" s="6"/>
      <c r="L157" s="6"/>
    </row>
    <row r="158" spans="1:12" ht="15" customHeight="1">
      <c r="A158" s="160" t="s">
        <v>49</v>
      </c>
      <c r="B158" s="161"/>
      <c r="C158" s="161"/>
      <c r="D158" s="161"/>
      <c r="E158" s="162"/>
      <c r="F158" s="9">
        <v>5</v>
      </c>
      <c r="G158" s="4"/>
      <c r="H158" s="4"/>
      <c r="I158" s="4"/>
      <c r="J158" s="4"/>
      <c r="K158" s="6"/>
      <c r="L158" s="6"/>
    </row>
    <row r="159" spans="1:12">
      <c r="A159" s="103" t="s">
        <v>1</v>
      </c>
      <c r="B159" s="104"/>
      <c r="C159" s="104"/>
      <c r="D159" s="104"/>
      <c r="E159" s="105"/>
      <c r="F159" s="17" t="s">
        <v>123</v>
      </c>
      <c r="G159" s="4"/>
      <c r="H159" s="4"/>
      <c r="I159" s="4"/>
      <c r="J159" s="4"/>
      <c r="K159" s="6"/>
      <c r="L159" s="6"/>
    </row>
    <row r="160" spans="1:12">
      <c r="A160" s="226" t="s">
        <v>2</v>
      </c>
      <c r="B160" s="227"/>
      <c r="C160" s="227"/>
      <c r="D160" s="228"/>
      <c r="E160" s="232" t="s">
        <v>9</v>
      </c>
      <c r="F160" s="232" t="s">
        <v>3</v>
      </c>
      <c r="G160" s="208" t="s">
        <v>4</v>
      </c>
      <c r="H160" s="209"/>
      <c r="I160" s="210"/>
      <c r="J160" s="234" t="s">
        <v>8</v>
      </c>
      <c r="K160" s="6"/>
      <c r="L160" s="6"/>
    </row>
    <row r="161" spans="1:12" ht="25.5">
      <c r="A161" s="229"/>
      <c r="B161" s="230"/>
      <c r="C161" s="230"/>
      <c r="D161" s="231"/>
      <c r="E161" s="233"/>
      <c r="F161" s="233"/>
      <c r="G161" s="65" t="s">
        <v>5</v>
      </c>
      <c r="H161" s="65" t="s">
        <v>6</v>
      </c>
      <c r="I161" s="66" t="s">
        <v>7</v>
      </c>
      <c r="J161" s="235"/>
      <c r="K161" s="6"/>
      <c r="L161" s="6"/>
    </row>
    <row r="162" spans="1:12" ht="15" customHeight="1">
      <c r="A162" s="114" t="s">
        <v>84</v>
      </c>
      <c r="B162" s="115"/>
      <c r="C162" s="115"/>
      <c r="D162" s="116"/>
      <c r="E162" s="9" t="s">
        <v>85</v>
      </c>
      <c r="F162" s="9">
        <v>250</v>
      </c>
      <c r="G162" s="10">
        <v>9.9600000000000009</v>
      </c>
      <c r="H162" s="10">
        <v>8.84</v>
      </c>
      <c r="I162" s="10">
        <v>47.31</v>
      </c>
      <c r="J162" s="10">
        <v>314.5</v>
      </c>
      <c r="K162" s="6"/>
      <c r="L162" s="6"/>
    </row>
    <row r="163" spans="1:12" ht="15" customHeight="1">
      <c r="A163" s="95" t="s">
        <v>67</v>
      </c>
      <c r="B163" s="96"/>
      <c r="C163" s="96"/>
      <c r="D163" s="97"/>
      <c r="E163" s="9" t="s">
        <v>69</v>
      </c>
      <c r="F163" s="9">
        <v>20</v>
      </c>
      <c r="G163" s="10">
        <v>0.09</v>
      </c>
      <c r="H163" s="10">
        <v>0</v>
      </c>
      <c r="I163" s="10">
        <v>21.27</v>
      </c>
      <c r="J163" s="10">
        <v>81.3</v>
      </c>
      <c r="K163" s="6"/>
      <c r="L163" s="6"/>
    </row>
    <row r="164" spans="1:12">
      <c r="A164" s="95"/>
      <c r="B164" s="96"/>
      <c r="C164" s="96"/>
      <c r="D164" s="97"/>
      <c r="E164" s="9"/>
      <c r="F164" s="9"/>
      <c r="G164" s="10"/>
      <c r="H164" s="10"/>
      <c r="I164" s="10"/>
      <c r="J164" s="10"/>
      <c r="K164" s="6"/>
      <c r="L164" s="6"/>
    </row>
    <row r="165" spans="1:12" ht="15" customHeight="1">
      <c r="A165" s="92" t="s">
        <v>17</v>
      </c>
      <c r="B165" s="93"/>
      <c r="C165" s="93"/>
      <c r="D165" s="94"/>
      <c r="E165" s="9"/>
      <c r="F165" s="9"/>
      <c r="G165" s="10">
        <f>SUM(G162:G164)</f>
        <v>10.050000000000001</v>
      </c>
      <c r="H165" s="10">
        <f>SUM(H162:H164)</f>
        <v>8.84</v>
      </c>
      <c r="I165" s="10">
        <f>SUM(I162:I164)</f>
        <v>68.58</v>
      </c>
      <c r="J165" s="11">
        <f>SUM(J162:J164)</f>
        <v>395.8</v>
      </c>
      <c r="K165" s="6"/>
      <c r="L165" s="6"/>
    </row>
    <row r="166" spans="1:12" ht="15" customHeight="1">
      <c r="A166" s="153" t="s">
        <v>141</v>
      </c>
      <c r="B166" s="153"/>
      <c r="C166" s="153"/>
      <c r="D166" s="153"/>
      <c r="E166" s="153"/>
      <c r="F166" s="17" t="s">
        <v>123</v>
      </c>
      <c r="G166" s="4"/>
      <c r="H166" s="4"/>
      <c r="I166" s="4"/>
      <c r="J166" s="4"/>
      <c r="K166" s="6"/>
      <c r="L166" s="6"/>
    </row>
    <row r="167" spans="1:12" ht="14.45" customHeight="1">
      <c r="A167" s="226" t="s">
        <v>2</v>
      </c>
      <c r="B167" s="227"/>
      <c r="C167" s="227"/>
      <c r="D167" s="228"/>
      <c r="E167" s="232" t="s">
        <v>9</v>
      </c>
      <c r="F167" s="232" t="s">
        <v>3</v>
      </c>
      <c r="G167" s="208" t="s">
        <v>4</v>
      </c>
      <c r="H167" s="209"/>
      <c r="I167" s="210"/>
      <c r="J167" s="234" t="s">
        <v>8</v>
      </c>
      <c r="K167" s="6"/>
      <c r="L167" s="6"/>
    </row>
    <row r="168" spans="1:12" ht="14.45" customHeight="1">
      <c r="A168" s="229"/>
      <c r="B168" s="230"/>
      <c r="C168" s="230"/>
      <c r="D168" s="231"/>
      <c r="E168" s="233"/>
      <c r="F168" s="233"/>
      <c r="G168" s="65" t="s">
        <v>5</v>
      </c>
      <c r="H168" s="65" t="s">
        <v>6</v>
      </c>
      <c r="I168" s="66" t="s">
        <v>7</v>
      </c>
      <c r="J168" s="237"/>
      <c r="K168" s="6"/>
      <c r="L168" s="6"/>
    </row>
    <row r="169" spans="1:12" ht="36.75" customHeight="1">
      <c r="A169" s="138" t="s">
        <v>202</v>
      </c>
      <c r="B169" s="139"/>
      <c r="C169" s="139"/>
      <c r="D169" s="140"/>
      <c r="E169" s="3" t="s">
        <v>55</v>
      </c>
      <c r="F169" s="3">
        <v>150</v>
      </c>
      <c r="G169" s="12">
        <v>2.5099999999999998</v>
      </c>
      <c r="H169" s="12">
        <v>5.26</v>
      </c>
      <c r="I169" s="13">
        <v>16.05</v>
      </c>
      <c r="J169" s="14">
        <v>114.45</v>
      </c>
      <c r="K169" s="6"/>
      <c r="L169" s="6"/>
    </row>
    <row r="170" spans="1:12" ht="14.45" customHeight="1">
      <c r="A170" s="95" t="s">
        <v>235</v>
      </c>
      <c r="B170" s="96"/>
      <c r="C170" s="96"/>
      <c r="D170" s="97"/>
      <c r="E170" s="3" t="s">
        <v>60</v>
      </c>
      <c r="F170" s="3">
        <v>15</v>
      </c>
      <c r="G170" s="12">
        <v>0.51</v>
      </c>
      <c r="H170" s="12">
        <v>1.5</v>
      </c>
      <c r="I170" s="13">
        <v>0.63</v>
      </c>
      <c r="J170" s="14">
        <v>18</v>
      </c>
      <c r="K170" s="6"/>
      <c r="L170" s="6"/>
    </row>
    <row r="171" spans="1:12">
      <c r="A171" s="95" t="s">
        <v>195</v>
      </c>
      <c r="B171" s="96"/>
      <c r="C171" s="96"/>
      <c r="D171" s="97"/>
      <c r="E171" s="9" t="s">
        <v>19</v>
      </c>
      <c r="F171" s="9">
        <v>40</v>
      </c>
      <c r="G171" s="10">
        <v>2.96</v>
      </c>
      <c r="H171" s="10">
        <v>0.52</v>
      </c>
      <c r="I171" s="15">
        <v>20.420000000000002</v>
      </c>
      <c r="J171" s="14">
        <v>86.08</v>
      </c>
      <c r="K171" s="6"/>
      <c r="L171" s="6"/>
    </row>
    <row r="172" spans="1:12" ht="15" customHeight="1">
      <c r="A172" s="147" t="s">
        <v>143</v>
      </c>
      <c r="B172" s="148"/>
      <c r="C172" s="148"/>
      <c r="D172" s="149"/>
      <c r="E172" s="3" t="s">
        <v>38</v>
      </c>
      <c r="F172" s="3">
        <v>100</v>
      </c>
      <c r="G172" s="12">
        <v>20.53</v>
      </c>
      <c r="H172" s="12">
        <v>11.88</v>
      </c>
      <c r="I172" s="13">
        <v>10.93</v>
      </c>
      <c r="J172" s="14">
        <v>232.06</v>
      </c>
      <c r="K172" s="6"/>
      <c r="L172" s="6"/>
    </row>
    <row r="173" spans="1:12" ht="15" customHeight="1">
      <c r="A173" s="138" t="s">
        <v>35</v>
      </c>
      <c r="B173" s="178"/>
      <c r="C173" s="178"/>
      <c r="D173" s="179"/>
      <c r="E173" s="3" t="s">
        <v>39</v>
      </c>
      <c r="F173" s="3">
        <v>100</v>
      </c>
      <c r="G173" s="12">
        <v>2.72</v>
      </c>
      <c r="H173" s="12">
        <v>4.71</v>
      </c>
      <c r="I173" s="13">
        <v>28.95</v>
      </c>
      <c r="J173" s="14">
        <v>84.12</v>
      </c>
      <c r="K173" s="6"/>
      <c r="L173" s="6"/>
    </row>
    <row r="174" spans="1:12" ht="15" customHeight="1">
      <c r="A174" s="114" t="s">
        <v>41</v>
      </c>
      <c r="B174" s="115"/>
      <c r="C174" s="115"/>
      <c r="D174" s="116"/>
      <c r="E174" s="3" t="s">
        <v>57</v>
      </c>
      <c r="F174" s="3">
        <v>50</v>
      </c>
      <c r="G174" s="12">
        <v>0.78</v>
      </c>
      <c r="H174" s="12">
        <v>2.34</v>
      </c>
      <c r="I174" s="13">
        <v>5.3</v>
      </c>
      <c r="J174" s="14">
        <v>41.1</v>
      </c>
      <c r="K174" s="6"/>
      <c r="L174" s="6"/>
    </row>
    <row r="175" spans="1:12" ht="32.25" customHeight="1">
      <c r="A175" s="114" t="s">
        <v>54</v>
      </c>
      <c r="B175" s="115"/>
      <c r="C175" s="115"/>
      <c r="D175" s="116"/>
      <c r="E175" s="3" t="s">
        <v>58</v>
      </c>
      <c r="F175" s="3">
        <v>50</v>
      </c>
      <c r="G175" s="12">
        <v>0.68</v>
      </c>
      <c r="H175" s="12">
        <v>2.6</v>
      </c>
      <c r="I175" s="13">
        <v>3.1</v>
      </c>
      <c r="J175" s="14">
        <v>34.49</v>
      </c>
      <c r="K175" s="6"/>
      <c r="L175" s="6"/>
    </row>
    <row r="176" spans="1:12" ht="15" customHeight="1">
      <c r="A176" s="95" t="s">
        <v>15</v>
      </c>
      <c r="B176" s="96"/>
      <c r="C176" s="96"/>
      <c r="D176" s="97"/>
      <c r="E176" s="9"/>
      <c r="F176" s="9">
        <v>200</v>
      </c>
      <c r="G176" s="10">
        <v>0</v>
      </c>
      <c r="H176" s="10">
        <v>0</v>
      </c>
      <c r="I176" s="15">
        <v>0</v>
      </c>
      <c r="J176" s="14">
        <v>0</v>
      </c>
      <c r="K176" s="6"/>
      <c r="L176" s="6"/>
    </row>
    <row r="177" spans="1:12">
      <c r="A177" s="95" t="s">
        <v>16</v>
      </c>
      <c r="B177" s="96"/>
      <c r="C177" s="96"/>
      <c r="D177" s="97"/>
      <c r="E177" s="9"/>
      <c r="F177" s="16">
        <v>100</v>
      </c>
      <c r="G177" s="10">
        <v>0.76</v>
      </c>
      <c r="H177" s="10">
        <v>0.3</v>
      </c>
      <c r="I177" s="10">
        <v>13.99</v>
      </c>
      <c r="J177" s="10">
        <v>56</v>
      </c>
      <c r="K177" s="6"/>
      <c r="L177" s="6"/>
    </row>
    <row r="178" spans="1:12" ht="15" customHeight="1">
      <c r="A178" s="92" t="s">
        <v>17</v>
      </c>
      <c r="B178" s="93"/>
      <c r="C178" s="93"/>
      <c r="D178" s="94"/>
      <c r="E178" s="9"/>
      <c r="F178" s="9"/>
      <c r="G178" s="10">
        <f>SUM(G169:G177)</f>
        <v>31.450000000000003</v>
      </c>
      <c r="H178" s="10">
        <f>SUM(H169:H177)</f>
        <v>29.110000000000003</v>
      </c>
      <c r="I178" s="15">
        <f>SUM(I169:I177)</f>
        <v>99.36999999999999</v>
      </c>
      <c r="J178" s="14">
        <f>SUM(J169:J177)</f>
        <v>666.30000000000007</v>
      </c>
      <c r="K178" s="6"/>
      <c r="L178" s="6"/>
    </row>
    <row r="179" spans="1:12" ht="26.25" customHeight="1">
      <c r="A179" s="153" t="s">
        <v>32</v>
      </c>
      <c r="B179" s="153"/>
      <c r="C179" s="153"/>
      <c r="D179" s="153"/>
      <c r="E179" s="153"/>
      <c r="F179" s="17" t="s">
        <v>123</v>
      </c>
      <c r="G179" s="20"/>
      <c r="H179" s="20"/>
      <c r="I179" s="20"/>
      <c r="J179" s="21"/>
      <c r="K179" s="6"/>
      <c r="L179" s="6"/>
    </row>
    <row r="180" spans="1:12">
      <c r="A180" s="226" t="s">
        <v>2</v>
      </c>
      <c r="B180" s="227"/>
      <c r="C180" s="227"/>
      <c r="D180" s="228"/>
      <c r="E180" s="232" t="s">
        <v>9</v>
      </c>
      <c r="F180" s="232" t="s">
        <v>3</v>
      </c>
      <c r="G180" s="208" t="s">
        <v>4</v>
      </c>
      <c r="H180" s="209"/>
      <c r="I180" s="210"/>
      <c r="J180" s="234" t="s">
        <v>8</v>
      </c>
      <c r="K180" s="6"/>
      <c r="L180" s="6"/>
    </row>
    <row r="181" spans="1:12" ht="25.5">
      <c r="A181" s="229"/>
      <c r="B181" s="230"/>
      <c r="C181" s="230"/>
      <c r="D181" s="231"/>
      <c r="E181" s="233"/>
      <c r="F181" s="233"/>
      <c r="G181" s="65" t="s">
        <v>5</v>
      </c>
      <c r="H181" s="65" t="s">
        <v>6</v>
      </c>
      <c r="I181" s="66" t="s">
        <v>7</v>
      </c>
      <c r="J181" s="235"/>
      <c r="K181" s="6"/>
      <c r="L181" s="6"/>
    </row>
    <row r="182" spans="1:12">
      <c r="A182" s="95" t="s">
        <v>16</v>
      </c>
      <c r="B182" s="96"/>
      <c r="C182" s="96"/>
      <c r="D182" s="97"/>
      <c r="E182" s="9"/>
      <c r="F182" s="16">
        <v>100</v>
      </c>
      <c r="G182" s="10">
        <v>0.76</v>
      </c>
      <c r="H182" s="10">
        <v>0.3</v>
      </c>
      <c r="I182" s="10">
        <v>13.99</v>
      </c>
      <c r="J182" s="10">
        <v>56</v>
      </c>
      <c r="K182" s="6"/>
      <c r="L182" s="6"/>
    </row>
    <row r="183" spans="1:12">
      <c r="A183" s="92" t="s">
        <v>17</v>
      </c>
      <c r="B183" s="93"/>
      <c r="C183" s="93"/>
      <c r="D183" s="94"/>
      <c r="E183" s="9"/>
      <c r="F183" s="9"/>
      <c r="G183" s="10">
        <f>SUM(G182:G182)</f>
        <v>0.76</v>
      </c>
      <c r="H183" s="10">
        <f>SUM(H182:H182)</f>
        <v>0.3</v>
      </c>
      <c r="I183" s="15">
        <f>SUM(I182:I182)</f>
        <v>13.99</v>
      </c>
      <c r="J183" s="14">
        <f>SUM(J182:J182)</f>
        <v>56</v>
      </c>
      <c r="K183" s="6"/>
      <c r="L183" s="6"/>
    </row>
    <row r="184" spans="1:12">
      <c r="A184" s="153" t="s">
        <v>11</v>
      </c>
      <c r="B184" s="153"/>
      <c r="C184" s="153"/>
      <c r="D184" s="153"/>
      <c r="E184" s="153"/>
      <c r="F184" s="17" t="s">
        <v>123</v>
      </c>
      <c r="G184" s="4"/>
      <c r="H184" s="4"/>
      <c r="I184" s="4"/>
      <c r="J184" s="4"/>
      <c r="K184" s="6"/>
      <c r="L184" s="6"/>
    </row>
    <row r="185" spans="1:12">
      <c r="A185" s="226" t="s">
        <v>2</v>
      </c>
      <c r="B185" s="227"/>
      <c r="C185" s="227"/>
      <c r="D185" s="228"/>
      <c r="E185" s="232" t="s">
        <v>9</v>
      </c>
      <c r="F185" s="232" t="s">
        <v>3</v>
      </c>
      <c r="G185" s="208" t="s">
        <v>4</v>
      </c>
      <c r="H185" s="209"/>
      <c r="I185" s="210"/>
      <c r="J185" s="234" t="s">
        <v>8</v>
      </c>
      <c r="K185" s="6"/>
      <c r="L185" s="6"/>
    </row>
    <row r="186" spans="1:12" ht="25.5">
      <c r="A186" s="229"/>
      <c r="B186" s="230"/>
      <c r="C186" s="230"/>
      <c r="D186" s="231"/>
      <c r="E186" s="233"/>
      <c r="F186" s="233"/>
      <c r="G186" s="65" t="s">
        <v>5</v>
      </c>
      <c r="H186" s="65" t="s">
        <v>6</v>
      </c>
      <c r="I186" s="66" t="s">
        <v>7</v>
      </c>
      <c r="J186" s="235"/>
      <c r="K186" s="6"/>
      <c r="L186" s="6"/>
    </row>
    <row r="187" spans="1:12" ht="15" customHeight="1">
      <c r="A187" s="135" t="s">
        <v>215</v>
      </c>
      <c r="B187" s="136"/>
      <c r="C187" s="136"/>
      <c r="D187" s="137"/>
      <c r="E187" s="9" t="s">
        <v>216</v>
      </c>
      <c r="F187" s="9">
        <v>150</v>
      </c>
      <c r="G187" s="10">
        <v>25.76</v>
      </c>
      <c r="H187" s="10">
        <v>16.07</v>
      </c>
      <c r="I187" s="10">
        <v>24.85</v>
      </c>
      <c r="J187" s="10">
        <v>344.4</v>
      </c>
      <c r="K187" s="6"/>
      <c r="L187" s="6"/>
    </row>
    <row r="188" spans="1:12" ht="15" customHeight="1">
      <c r="A188" s="27" t="s">
        <v>158</v>
      </c>
      <c r="B188" s="28"/>
      <c r="C188" s="28"/>
      <c r="D188" s="29"/>
      <c r="E188" s="9" t="s">
        <v>60</v>
      </c>
      <c r="F188" s="9">
        <v>20</v>
      </c>
      <c r="G188" s="10">
        <v>0.48</v>
      </c>
      <c r="H188" s="10">
        <v>6</v>
      </c>
      <c r="I188" s="10">
        <v>0.62</v>
      </c>
      <c r="J188" s="10">
        <v>58.6</v>
      </c>
      <c r="K188" s="6"/>
      <c r="L188" s="6"/>
    </row>
    <row r="189" spans="1:12">
      <c r="A189" s="95" t="s">
        <v>27</v>
      </c>
      <c r="B189" s="96"/>
      <c r="C189" s="96"/>
      <c r="D189" s="97"/>
      <c r="E189" s="9" t="s">
        <v>14</v>
      </c>
      <c r="F189" s="9">
        <v>200</v>
      </c>
      <c r="G189" s="10">
        <v>0</v>
      </c>
      <c r="H189" s="10">
        <v>0</v>
      </c>
      <c r="I189" s="10">
        <v>0</v>
      </c>
      <c r="J189" s="10">
        <v>0</v>
      </c>
      <c r="K189" s="6"/>
      <c r="L189" s="6"/>
    </row>
    <row r="190" spans="1:12">
      <c r="A190" s="30"/>
      <c r="B190" s="31"/>
      <c r="C190" s="31"/>
      <c r="D190" s="32"/>
      <c r="E190" s="9"/>
      <c r="F190" s="9"/>
      <c r="G190" s="10"/>
      <c r="H190" s="10"/>
      <c r="I190" s="10"/>
      <c r="J190" s="10"/>
      <c r="K190" s="6"/>
      <c r="L190" s="6"/>
    </row>
    <row r="191" spans="1:12" ht="14.45" customHeight="1">
      <c r="A191" s="33" t="s">
        <v>17</v>
      </c>
      <c r="B191" s="34"/>
      <c r="C191" s="34"/>
      <c r="D191" s="35"/>
      <c r="E191" s="9"/>
      <c r="F191" s="9"/>
      <c r="G191" s="10">
        <f>SUM(G187:G189)</f>
        <v>26.240000000000002</v>
      </c>
      <c r="H191" s="10">
        <f>SUM(H187:H189)</f>
        <v>22.07</v>
      </c>
      <c r="I191" s="10">
        <f>SUM(I187:I189)</f>
        <v>25.470000000000002</v>
      </c>
      <c r="J191" s="10">
        <f>SUM(J187:J189)</f>
        <v>403</v>
      </c>
      <c r="K191" s="6"/>
      <c r="L191" s="6"/>
    </row>
    <row r="192" spans="1:12" ht="14.45" customHeight="1">
      <c r="A192" s="2" t="s">
        <v>99</v>
      </c>
      <c r="B192" s="2"/>
      <c r="C192" s="2"/>
      <c r="D192" s="2"/>
      <c r="E192" s="2"/>
      <c r="F192" s="232" t="s">
        <v>3</v>
      </c>
      <c r="G192" s="208" t="s">
        <v>4</v>
      </c>
      <c r="H192" s="209"/>
      <c r="I192" s="210"/>
      <c r="J192" s="234" t="s">
        <v>8</v>
      </c>
      <c r="K192" s="6"/>
      <c r="L192" s="6"/>
    </row>
    <row r="193" spans="1:12">
      <c r="A193" s="238" t="s">
        <v>2</v>
      </c>
      <c r="B193" s="239"/>
      <c r="C193" s="239"/>
      <c r="D193" s="240"/>
      <c r="E193" s="67"/>
      <c r="F193" s="236"/>
      <c r="G193" s="68"/>
      <c r="H193" s="69"/>
      <c r="I193" s="70"/>
      <c r="J193" s="237"/>
      <c r="K193" s="6"/>
      <c r="L193" s="6"/>
    </row>
    <row r="194" spans="1:12" ht="32.25" customHeight="1">
      <c r="A194" s="214"/>
      <c r="B194" s="215"/>
      <c r="C194" s="215"/>
      <c r="D194" s="216"/>
      <c r="E194" s="71"/>
      <c r="F194" s="233"/>
      <c r="G194" s="65" t="s">
        <v>5</v>
      </c>
      <c r="H194" s="65" t="s">
        <v>6</v>
      </c>
      <c r="I194" s="66" t="s">
        <v>7</v>
      </c>
      <c r="J194" s="235"/>
      <c r="K194" s="6"/>
      <c r="L194" s="6"/>
    </row>
    <row r="195" spans="1:12" ht="15" customHeight="1">
      <c r="A195" s="95" t="s">
        <v>213</v>
      </c>
      <c r="B195" s="96"/>
      <c r="C195" s="96"/>
      <c r="D195" s="97"/>
      <c r="E195" s="9"/>
      <c r="F195" s="16">
        <v>75</v>
      </c>
      <c r="G195" s="10">
        <v>6.5</v>
      </c>
      <c r="H195" s="10">
        <v>16.11</v>
      </c>
      <c r="I195" s="10">
        <v>44.14</v>
      </c>
      <c r="J195" s="10">
        <v>337.69</v>
      </c>
      <c r="K195" s="6"/>
      <c r="L195" s="6"/>
    </row>
    <row r="196" spans="1:12" ht="144" customHeight="1">
      <c r="A196" s="33" t="s">
        <v>17</v>
      </c>
      <c r="B196" s="34"/>
      <c r="C196" s="34"/>
      <c r="D196" s="35"/>
      <c r="E196" s="9"/>
      <c r="F196" s="9"/>
      <c r="G196" s="10">
        <f>SUM(G195:G195)</f>
        <v>6.5</v>
      </c>
      <c r="H196" s="10">
        <f>SUM(H195:H195)</f>
        <v>16.11</v>
      </c>
      <c r="I196" s="10">
        <f>SUM(I195:I195)</f>
        <v>44.14</v>
      </c>
      <c r="J196" s="10">
        <f>SUM(J195:J195)</f>
        <v>337.69</v>
      </c>
      <c r="K196" s="6"/>
      <c r="L196" s="6"/>
    </row>
    <row r="197" spans="1:12" ht="16.5" customHeight="1">
      <c r="A197" s="190" t="s">
        <v>25</v>
      </c>
      <c r="B197" s="191"/>
      <c r="C197" s="191"/>
      <c r="D197" s="192"/>
      <c r="E197" s="25"/>
      <c r="F197" s="25"/>
      <c r="G197" s="26">
        <f>SUM(G196+G191+G183+G178+G165)</f>
        <v>75</v>
      </c>
      <c r="H197" s="26">
        <f>SUM(H196+H191+H183+H178+H165)</f>
        <v>76.430000000000007</v>
      </c>
      <c r="I197" s="26">
        <f>SUM(I196+I191+I183+I178+I165)</f>
        <v>251.54999999999995</v>
      </c>
      <c r="J197" s="26">
        <f>SUM(J196+J191+J183+J178+J165)</f>
        <v>1858.7900000000002</v>
      </c>
      <c r="K197" s="6"/>
      <c r="L197" s="6"/>
    </row>
    <row r="198" spans="1:12">
      <c r="A198" s="42" t="s">
        <v>61</v>
      </c>
      <c r="B198" s="42"/>
      <c r="C198" s="42"/>
      <c r="D198" s="42"/>
      <c r="E198" s="42"/>
      <c r="F198" s="9">
        <v>6</v>
      </c>
      <c r="G198" s="4"/>
      <c r="H198" s="4"/>
      <c r="I198" s="4"/>
      <c r="J198" s="4"/>
      <c r="K198" s="6"/>
      <c r="L198" s="6"/>
    </row>
    <row r="199" spans="1:12">
      <c r="A199" s="43" t="s">
        <v>1</v>
      </c>
      <c r="B199" s="43"/>
      <c r="C199" s="43"/>
      <c r="D199" s="43"/>
      <c r="E199" s="43"/>
      <c r="F199" s="17" t="s">
        <v>123</v>
      </c>
      <c r="G199" s="4"/>
      <c r="H199" s="4"/>
      <c r="I199" s="4"/>
      <c r="J199" s="4"/>
      <c r="K199" s="6"/>
      <c r="L199" s="6"/>
    </row>
    <row r="200" spans="1:12" ht="25.5">
      <c r="A200" s="211" t="s">
        <v>2</v>
      </c>
      <c r="B200" s="212"/>
      <c r="C200" s="212"/>
      <c r="D200" s="213"/>
      <c r="E200" s="72" t="s">
        <v>9</v>
      </c>
      <c r="F200" s="72" t="s">
        <v>3</v>
      </c>
      <c r="G200" s="208" t="s">
        <v>4</v>
      </c>
      <c r="H200" s="209"/>
      <c r="I200" s="210"/>
      <c r="J200" s="73" t="s">
        <v>8</v>
      </c>
      <c r="K200" s="6"/>
      <c r="L200" s="6"/>
    </row>
    <row r="201" spans="1:12" ht="35.25" customHeight="1">
      <c r="A201" s="214"/>
      <c r="B201" s="215"/>
      <c r="C201" s="215"/>
      <c r="D201" s="216"/>
      <c r="E201" s="74"/>
      <c r="F201" s="74"/>
      <c r="G201" s="65" t="s">
        <v>5</v>
      </c>
      <c r="H201" s="65" t="s">
        <v>6</v>
      </c>
      <c r="I201" s="66" t="s">
        <v>7</v>
      </c>
      <c r="J201" s="75"/>
      <c r="K201" s="6"/>
      <c r="L201" s="6"/>
    </row>
    <row r="202" spans="1:12" ht="15" customHeight="1">
      <c r="A202" s="114" t="s">
        <v>112</v>
      </c>
      <c r="B202" s="115"/>
      <c r="C202" s="115"/>
      <c r="D202" s="116"/>
      <c r="E202" s="9" t="s">
        <v>88</v>
      </c>
      <c r="F202" s="9">
        <v>250</v>
      </c>
      <c r="G202" s="10">
        <v>9.8000000000000007</v>
      </c>
      <c r="H202" s="10">
        <v>9.83</v>
      </c>
      <c r="I202" s="10">
        <v>40</v>
      </c>
      <c r="J202" s="10">
        <v>292.5</v>
      </c>
      <c r="K202" s="6"/>
      <c r="L202" s="6"/>
    </row>
    <row r="203" spans="1:12">
      <c r="A203" s="95" t="s">
        <v>95</v>
      </c>
      <c r="B203" s="96"/>
      <c r="C203" s="96"/>
      <c r="D203" s="97"/>
      <c r="E203" s="9" t="s">
        <v>12</v>
      </c>
      <c r="F203" s="9" t="s">
        <v>96</v>
      </c>
      <c r="G203" s="10">
        <v>0.42</v>
      </c>
      <c r="H203" s="10">
        <v>10.54</v>
      </c>
      <c r="I203" s="10">
        <v>0.68</v>
      </c>
      <c r="J203" s="10">
        <v>98.94</v>
      </c>
      <c r="K203" s="6"/>
      <c r="L203" s="6"/>
    </row>
    <row r="204" spans="1:12">
      <c r="A204" s="95" t="s">
        <v>67</v>
      </c>
      <c r="B204" s="96"/>
      <c r="C204" s="96"/>
      <c r="D204" s="97"/>
      <c r="E204" s="9" t="s">
        <v>69</v>
      </c>
      <c r="F204" s="9">
        <v>20</v>
      </c>
      <c r="G204" s="10">
        <v>0.09</v>
      </c>
      <c r="H204" s="10">
        <v>0</v>
      </c>
      <c r="I204" s="10">
        <v>21.27</v>
      </c>
      <c r="J204" s="10">
        <v>81.3</v>
      </c>
      <c r="K204" s="6"/>
      <c r="L204" s="6"/>
    </row>
    <row r="205" spans="1:12" ht="15" customHeight="1">
      <c r="A205" s="95" t="s">
        <v>13</v>
      </c>
      <c r="B205" s="96"/>
      <c r="C205" s="96"/>
      <c r="D205" s="97"/>
      <c r="E205" s="9" t="s">
        <v>14</v>
      </c>
      <c r="F205" s="9">
        <v>200</v>
      </c>
      <c r="G205" s="10">
        <v>0</v>
      </c>
      <c r="H205" s="10">
        <v>0</v>
      </c>
      <c r="I205" s="10">
        <v>0</v>
      </c>
      <c r="J205" s="10">
        <v>0</v>
      </c>
      <c r="K205" s="6"/>
      <c r="L205" s="6"/>
    </row>
    <row r="206" spans="1:12">
      <c r="A206" s="33" t="s">
        <v>17</v>
      </c>
      <c r="B206" s="34"/>
      <c r="C206" s="34"/>
      <c r="D206" s="35"/>
      <c r="E206" s="9"/>
      <c r="F206" s="9"/>
      <c r="G206" s="10">
        <f>SUM(G202:G205)</f>
        <v>10.31</v>
      </c>
      <c r="H206" s="10">
        <f>SUM(H202:H205)</f>
        <v>20.369999999999997</v>
      </c>
      <c r="I206" s="10">
        <f>SUM(I202:I205)</f>
        <v>61.95</v>
      </c>
      <c r="J206" s="11">
        <f>SUM(J202:J205)</f>
        <v>472.74</v>
      </c>
      <c r="K206" s="6"/>
      <c r="L206" s="6"/>
    </row>
    <row r="207" spans="1:12">
      <c r="A207" s="36" t="s">
        <v>193</v>
      </c>
      <c r="B207" s="36"/>
      <c r="C207" s="36"/>
      <c r="D207" s="36"/>
      <c r="E207" s="36"/>
      <c r="F207" s="17" t="s">
        <v>123</v>
      </c>
      <c r="G207" s="4"/>
      <c r="H207" s="4"/>
      <c r="I207" s="4"/>
      <c r="J207" s="4"/>
      <c r="K207" s="6"/>
      <c r="L207" s="6"/>
    </row>
    <row r="208" spans="1:12" ht="36" customHeight="1">
      <c r="A208" s="211" t="s">
        <v>2</v>
      </c>
      <c r="B208" s="212"/>
      <c r="C208" s="212"/>
      <c r="D208" s="213"/>
      <c r="E208" s="72" t="s">
        <v>9</v>
      </c>
      <c r="F208" s="72" t="s">
        <v>3</v>
      </c>
      <c r="G208" s="208" t="s">
        <v>4</v>
      </c>
      <c r="H208" s="209"/>
      <c r="I208" s="210"/>
      <c r="J208" s="73" t="s">
        <v>8</v>
      </c>
      <c r="K208" s="6"/>
      <c r="L208" s="6"/>
    </row>
    <row r="209" spans="1:12" ht="33.75" customHeight="1">
      <c r="A209" s="214"/>
      <c r="B209" s="215"/>
      <c r="C209" s="215"/>
      <c r="D209" s="216"/>
      <c r="E209" s="74"/>
      <c r="F209" s="74"/>
      <c r="G209" s="65" t="s">
        <v>5</v>
      </c>
      <c r="H209" s="65" t="s">
        <v>6</v>
      </c>
      <c r="I209" s="66" t="s">
        <v>7</v>
      </c>
      <c r="J209" s="76"/>
      <c r="K209" s="6"/>
      <c r="L209" s="6"/>
    </row>
    <row r="210" spans="1:12" ht="31.5" customHeight="1">
      <c r="A210" s="138" t="s">
        <v>201</v>
      </c>
      <c r="B210" s="139"/>
      <c r="C210" s="139"/>
      <c r="D210" s="140"/>
      <c r="E210" s="3" t="s">
        <v>86</v>
      </c>
      <c r="F210" s="3">
        <v>150</v>
      </c>
      <c r="G210" s="12">
        <v>4.4800000000000004</v>
      </c>
      <c r="H210" s="12">
        <v>5.39</v>
      </c>
      <c r="I210" s="13">
        <v>22.74</v>
      </c>
      <c r="J210" s="14">
        <v>145.72999999999999</v>
      </c>
      <c r="K210" s="6"/>
      <c r="L210" s="6"/>
    </row>
    <row r="211" spans="1:12">
      <c r="A211" s="95" t="s">
        <v>235</v>
      </c>
      <c r="B211" s="96"/>
      <c r="C211" s="96"/>
      <c r="D211" s="97"/>
      <c r="E211" s="3" t="s">
        <v>60</v>
      </c>
      <c r="F211" s="3">
        <v>15</v>
      </c>
      <c r="G211" s="12">
        <v>0.51</v>
      </c>
      <c r="H211" s="12">
        <v>1.5</v>
      </c>
      <c r="I211" s="13">
        <v>0.63</v>
      </c>
      <c r="J211" s="14">
        <v>18</v>
      </c>
      <c r="K211" s="6"/>
      <c r="L211" s="6"/>
    </row>
    <row r="212" spans="1:12">
      <c r="A212" s="95" t="s">
        <v>195</v>
      </c>
      <c r="B212" s="96"/>
      <c r="C212" s="96"/>
      <c r="D212" s="97"/>
      <c r="E212" s="9" t="s">
        <v>19</v>
      </c>
      <c r="F212" s="9">
        <v>40</v>
      </c>
      <c r="G212" s="10">
        <v>2.96</v>
      </c>
      <c r="H212" s="10">
        <v>0.52</v>
      </c>
      <c r="I212" s="15">
        <v>20.420000000000002</v>
      </c>
      <c r="J212" s="14">
        <v>86.08</v>
      </c>
      <c r="K212" s="6"/>
      <c r="L212" s="6"/>
    </row>
    <row r="213" spans="1:12" ht="32.25" customHeight="1">
      <c r="A213" s="202" t="s">
        <v>208</v>
      </c>
      <c r="B213" s="203"/>
      <c r="C213" s="203"/>
      <c r="D213" s="204"/>
      <c r="E213" s="9" t="s">
        <v>28</v>
      </c>
      <c r="F213" s="3" t="s">
        <v>92</v>
      </c>
      <c r="G213" s="12">
        <v>35.840000000000003</v>
      </c>
      <c r="H213" s="12">
        <v>11.95</v>
      </c>
      <c r="I213" s="13">
        <v>27.56</v>
      </c>
      <c r="J213" s="14">
        <v>351.65</v>
      </c>
      <c r="K213" s="6"/>
      <c r="L213" s="6"/>
    </row>
    <row r="214" spans="1:12" ht="15" customHeight="1">
      <c r="A214" s="114" t="s">
        <v>217</v>
      </c>
      <c r="B214" s="115"/>
      <c r="C214" s="115"/>
      <c r="D214" s="116"/>
      <c r="E214" s="9" t="s">
        <v>188</v>
      </c>
      <c r="F214" s="3">
        <v>75</v>
      </c>
      <c r="G214" s="12">
        <v>0.22500000000000001</v>
      </c>
      <c r="H214" s="12">
        <v>0.15</v>
      </c>
      <c r="I214" s="13">
        <v>1.7250000000000001</v>
      </c>
      <c r="J214" s="14">
        <v>7.75</v>
      </c>
      <c r="K214" s="6"/>
      <c r="L214" s="6"/>
    </row>
    <row r="215" spans="1:12">
      <c r="A215" s="95" t="s">
        <v>15</v>
      </c>
      <c r="B215" s="96"/>
      <c r="C215" s="96"/>
      <c r="D215" s="97"/>
      <c r="E215" s="9"/>
      <c r="F215" s="9">
        <v>200</v>
      </c>
      <c r="G215" s="10">
        <v>0</v>
      </c>
      <c r="H215" s="10">
        <v>0</v>
      </c>
      <c r="I215" s="15">
        <v>0</v>
      </c>
      <c r="J215" s="14">
        <v>0</v>
      </c>
      <c r="K215" s="6"/>
      <c r="L215" s="6"/>
    </row>
    <row r="216" spans="1:12">
      <c r="A216" s="169" t="s">
        <v>16</v>
      </c>
      <c r="B216" s="170"/>
      <c r="C216" s="170"/>
      <c r="D216" s="171"/>
      <c r="E216" s="9"/>
      <c r="F216" s="16">
        <v>100</v>
      </c>
      <c r="G216" s="10">
        <v>0.76</v>
      </c>
      <c r="H216" s="10">
        <v>0.3</v>
      </c>
      <c r="I216" s="10">
        <v>13.99</v>
      </c>
      <c r="J216" s="10">
        <v>56</v>
      </c>
      <c r="K216" s="6"/>
      <c r="L216" s="6"/>
    </row>
    <row r="217" spans="1:12">
      <c r="A217" s="33" t="s">
        <v>17</v>
      </c>
      <c r="B217" s="34"/>
      <c r="C217" s="34"/>
      <c r="D217" s="35"/>
      <c r="E217" s="9"/>
      <c r="F217" s="9"/>
      <c r="G217" s="10">
        <f>SUM(G210:G216)</f>
        <v>44.775000000000006</v>
      </c>
      <c r="H217" s="10">
        <f>SUM(H210:H216)</f>
        <v>19.809999999999999</v>
      </c>
      <c r="I217" s="15">
        <f>SUM(I210:I216)</f>
        <v>87.064999999999984</v>
      </c>
      <c r="J217" s="14">
        <f>SUM(J210:J216)</f>
        <v>665.21</v>
      </c>
      <c r="K217" s="6"/>
      <c r="L217" s="6"/>
    </row>
    <row r="218" spans="1:12">
      <c r="A218" s="36" t="s">
        <v>32</v>
      </c>
      <c r="B218" s="36"/>
      <c r="C218" s="36"/>
      <c r="D218" s="36"/>
      <c r="E218" s="36"/>
      <c r="F218" s="17" t="s">
        <v>123</v>
      </c>
      <c r="G218" s="20"/>
      <c r="H218" s="20"/>
      <c r="I218" s="20"/>
      <c r="J218" s="21"/>
      <c r="K218" s="6"/>
      <c r="L218" s="6"/>
    </row>
    <row r="219" spans="1:12" ht="25.5">
      <c r="A219" s="211" t="s">
        <v>2</v>
      </c>
      <c r="B219" s="212"/>
      <c r="C219" s="212"/>
      <c r="D219" s="213"/>
      <c r="E219" s="72" t="s">
        <v>9</v>
      </c>
      <c r="F219" s="72" t="s">
        <v>3</v>
      </c>
      <c r="G219" s="208" t="s">
        <v>4</v>
      </c>
      <c r="H219" s="209"/>
      <c r="I219" s="210"/>
      <c r="J219" s="73" t="s">
        <v>8</v>
      </c>
      <c r="K219" s="6"/>
      <c r="L219" s="6"/>
    </row>
    <row r="220" spans="1:12" ht="39" customHeight="1">
      <c r="A220" s="214"/>
      <c r="B220" s="215"/>
      <c r="C220" s="215"/>
      <c r="D220" s="216"/>
      <c r="E220" s="74"/>
      <c r="F220" s="74"/>
      <c r="G220" s="65" t="s">
        <v>5</v>
      </c>
      <c r="H220" s="65" t="s">
        <v>6</v>
      </c>
      <c r="I220" s="66" t="s">
        <v>7</v>
      </c>
      <c r="J220" s="75"/>
      <c r="K220" s="6"/>
      <c r="L220" s="6"/>
    </row>
    <row r="221" spans="1:12">
      <c r="A221" s="169" t="s">
        <v>16</v>
      </c>
      <c r="B221" s="170"/>
      <c r="C221" s="170"/>
      <c r="D221" s="171"/>
      <c r="E221" s="9"/>
      <c r="F221" s="16">
        <v>100</v>
      </c>
      <c r="G221" s="10">
        <v>0.76</v>
      </c>
      <c r="H221" s="10">
        <v>0.3</v>
      </c>
      <c r="I221" s="10">
        <v>13.99</v>
      </c>
      <c r="J221" s="10">
        <v>56</v>
      </c>
      <c r="K221" s="6"/>
      <c r="L221" s="6"/>
    </row>
    <row r="222" spans="1:12" ht="14.45" customHeight="1">
      <c r="A222" s="120" t="s">
        <v>17</v>
      </c>
      <c r="B222" s="121"/>
      <c r="C222" s="121"/>
      <c r="D222" s="122"/>
      <c r="E222" s="9"/>
      <c r="F222" s="9"/>
      <c r="G222" s="10">
        <f>SUM(G221:G221)</f>
        <v>0.76</v>
      </c>
      <c r="H222" s="10">
        <f>SUM(H221:H221)</f>
        <v>0.3</v>
      </c>
      <c r="I222" s="15">
        <f>SUM(I221:I221)</f>
        <v>13.99</v>
      </c>
      <c r="J222" s="14">
        <f>SUM(J221:J221)</f>
        <v>56</v>
      </c>
      <c r="K222" s="6"/>
      <c r="L222" s="6"/>
    </row>
    <row r="223" spans="1:12" ht="16.5" customHeight="1">
      <c r="A223" s="36" t="s">
        <v>179</v>
      </c>
      <c r="B223" s="36"/>
      <c r="C223" s="36"/>
      <c r="D223" s="36"/>
      <c r="E223" s="36"/>
      <c r="F223" s="17" t="s">
        <v>123</v>
      </c>
      <c r="G223" s="4"/>
      <c r="H223" s="4"/>
      <c r="I223" s="4"/>
      <c r="J223" s="4"/>
      <c r="K223" s="6"/>
      <c r="L223" s="6"/>
    </row>
    <row r="224" spans="1:12" ht="14.45" customHeight="1">
      <c r="A224" s="211" t="s">
        <v>2</v>
      </c>
      <c r="B224" s="212"/>
      <c r="C224" s="212"/>
      <c r="D224" s="213"/>
      <c r="E224" s="72" t="s">
        <v>9</v>
      </c>
      <c r="F224" s="72" t="s">
        <v>3</v>
      </c>
      <c r="G224" s="208" t="s">
        <v>4</v>
      </c>
      <c r="H224" s="209"/>
      <c r="I224" s="210"/>
      <c r="J224" s="73" t="s">
        <v>8</v>
      </c>
      <c r="K224" s="6"/>
      <c r="L224" s="6"/>
    </row>
    <row r="225" spans="1:12" ht="25.5">
      <c r="A225" s="214"/>
      <c r="B225" s="215"/>
      <c r="C225" s="215"/>
      <c r="D225" s="216"/>
      <c r="E225" s="74"/>
      <c r="F225" s="74"/>
      <c r="G225" s="65" t="s">
        <v>5</v>
      </c>
      <c r="H225" s="65" t="s">
        <v>6</v>
      </c>
      <c r="I225" s="66" t="s">
        <v>7</v>
      </c>
      <c r="J225" s="75"/>
      <c r="K225" s="6"/>
      <c r="L225" s="6"/>
    </row>
    <row r="226" spans="1:12" ht="15" customHeight="1">
      <c r="A226" s="114" t="s">
        <v>152</v>
      </c>
      <c r="B226" s="115"/>
      <c r="C226" s="115"/>
      <c r="D226" s="116"/>
      <c r="E226" s="3" t="s">
        <v>151</v>
      </c>
      <c r="F226" s="3">
        <v>200</v>
      </c>
      <c r="G226" s="12">
        <v>16.55</v>
      </c>
      <c r="H226" s="12">
        <v>20.28</v>
      </c>
      <c r="I226" s="12">
        <v>73.099999999999994</v>
      </c>
      <c r="J226" s="12">
        <v>525.77</v>
      </c>
      <c r="K226" s="6"/>
      <c r="L226" s="6"/>
    </row>
    <row r="227" spans="1:12">
      <c r="A227" s="114" t="s">
        <v>67</v>
      </c>
      <c r="B227" s="115"/>
      <c r="C227" s="115"/>
      <c r="D227" s="116"/>
      <c r="E227" s="9" t="s">
        <v>154</v>
      </c>
      <c r="F227" s="9">
        <v>30</v>
      </c>
      <c r="G227" s="10">
        <v>0.09</v>
      </c>
      <c r="H227" s="10">
        <v>0</v>
      </c>
      <c r="I227" s="10">
        <v>21.27</v>
      </c>
      <c r="J227" s="10">
        <v>81.3</v>
      </c>
      <c r="K227" s="6"/>
      <c r="L227" s="6"/>
    </row>
    <row r="228" spans="1:12">
      <c r="A228" s="95" t="s">
        <v>237</v>
      </c>
      <c r="B228" s="96"/>
      <c r="C228" s="96"/>
      <c r="D228" s="97"/>
      <c r="E228" s="9"/>
      <c r="F228" s="9">
        <v>200</v>
      </c>
      <c r="G228" s="10">
        <v>6.8</v>
      </c>
      <c r="H228" s="10">
        <v>5</v>
      </c>
      <c r="I228" s="10">
        <v>9.8000000000000007</v>
      </c>
      <c r="J228" s="10">
        <v>112</v>
      </c>
      <c r="K228" s="6"/>
      <c r="L228" s="6"/>
    </row>
    <row r="229" spans="1:12" ht="27" customHeight="1">
      <c r="A229" s="120" t="s">
        <v>17</v>
      </c>
      <c r="B229" s="121"/>
      <c r="C229" s="121"/>
      <c r="D229" s="122"/>
      <c r="E229" s="9"/>
      <c r="F229" s="9"/>
      <c r="G229" s="10">
        <f>SUM(G226:G228)</f>
        <v>23.44</v>
      </c>
      <c r="H229" s="10">
        <f>SUM(H226:H228)</f>
        <v>25.28</v>
      </c>
      <c r="I229" s="10">
        <f>SUM(I226:I228)</f>
        <v>104.16999999999999</v>
      </c>
      <c r="J229" s="10">
        <f>SUM(J226:J228)</f>
        <v>719.06999999999994</v>
      </c>
      <c r="K229" s="6"/>
      <c r="L229" s="6"/>
    </row>
    <row r="230" spans="1:12">
      <c r="A230" s="43" t="s">
        <v>102</v>
      </c>
      <c r="B230" s="43"/>
      <c r="C230" s="43"/>
      <c r="D230" s="43"/>
      <c r="E230" s="43"/>
      <c r="F230" s="17" t="s">
        <v>123</v>
      </c>
      <c r="G230" s="4"/>
      <c r="H230" s="4"/>
      <c r="I230" s="4"/>
      <c r="J230" s="4"/>
      <c r="K230" s="6"/>
      <c r="L230" s="6"/>
    </row>
    <row r="231" spans="1:12" ht="36.75" customHeight="1">
      <c r="A231" s="211" t="s">
        <v>2</v>
      </c>
      <c r="B231" s="212"/>
      <c r="C231" s="212"/>
      <c r="D231" s="213"/>
      <c r="E231" s="72" t="s">
        <v>9</v>
      </c>
      <c r="F231" s="72" t="s">
        <v>3</v>
      </c>
      <c r="G231" s="208" t="s">
        <v>4</v>
      </c>
      <c r="H231" s="209"/>
      <c r="I231" s="210"/>
      <c r="J231" s="73" t="s">
        <v>8</v>
      </c>
      <c r="K231" s="6"/>
      <c r="L231" s="6"/>
    </row>
    <row r="232" spans="1:12" ht="41.25" customHeight="1">
      <c r="A232" s="214"/>
      <c r="B232" s="215"/>
      <c r="C232" s="215"/>
      <c r="D232" s="216"/>
      <c r="E232" s="74"/>
      <c r="F232" s="74"/>
      <c r="G232" s="65" t="s">
        <v>5</v>
      </c>
      <c r="H232" s="65" t="s">
        <v>6</v>
      </c>
      <c r="I232" s="66" t="s">
        <v>7</v>
      </c>
      <c r="J232" s="75"/>
      <c r="K232" s="6"/>
      <c r="L232" s="6"/>
    </row>
    <row r="233" spans="1:12" ht="15" customHeight="1">
      <c r="A233" s="95" t="s">
        <v>213</v>
      </c>
      <c r="B233" s="96"/>
      <c r="C233" s="96"/>
      <c r="D233" s="97"/>
      <c r="E233" s="9"/>
      <c r="F233" s="16">
        <v>75</v>
      </c>
      <c r="G233" s="10">
        <v>6.5</v>
      </c>
      <c r="H233" s="10">
        <v>16.11</v>
      </c>
      <c r="I233" s="10">
        <v>44.14</v>
      </c>
      <c r="J233" s="10">
        <v>337.69</v>
      </c>
      <c r="K233" s="6"/>
      <c r="L233" s="6"/>
    </row>
    <row r="234" spans="1:12" ht="60.75" customHeight="1">
      <c r="A234" s="33" t="s">
        <v>17</v>
      </c>
      <c r="B234" s="34"/>
      <c r="C234" s="34"/>
      <c r="D234" s="35"/>
      <c r="E234" s="9"/>
      <c r="F234" s="9"/>
      <c r="G234" s="10">
        <f>SUM(G233:G233)</f>
        <v>6.5</v>
      </c>
      <c r="H234" s="10">
        <f>SUM(H233:H233)</f>
        <v>16.11</v>
      </c>
      <c r="I234" s="10">
        <f>SUM(I233:I233)</f>
        <v>44.14</v>
      </c>
      <c r="J234" s="10">
        <f>SUM(J233:J233)</f>
        <v>337.69</v>
      </c>
      <c r="K234" s="6"/>
      <c r="L234" s="6"/>
    </row>
    <row r="235" spans="1:12" ht="16.5" customHeight="1">
      <c r="A235" s="141" t="s">
        <v>25</v>
      </c>
      <c r="B235" s="142"/>
      <c r="C235" s="142"/>
      <c r="D235" s="143"/>
      <c r="E235" s="25"/>
      <c r="F235" s="25"/>
      <c r="G235" s="26">
        <f>SUM(G234+G229+G222+G217+G206)</f>
        <v>85.785000000000011</v>
      </c>
      <c r="H235" s="26">
        <f>SUM(H234+H229+H222+H217+H206)</f>
        <v>81.87</v>
      </c>
      <c r="I235" s="26">
        <f>SUM(I234+I229+I222+I217+I206)</f>
        <v>311.315</v>
      </c>
      <c r="J235" s="26">
        <f>SUM(J234+J229+J222+J217+J206)</f>
        <v>2250.71</v>
      </c>
      <c r="K235" s="6"/>
      <c r="L235" s="6"/>
    </row>
    <row r="236" spans="1:12" ht="12.75" customHeight="1">
      <c r="A236" s="49" t="s">
        <v>66</v>
      </c>
      <c r="B236" s="49"/>
      <c r="C236" s="49"/>
      <c r="D236" s="49"/>
      <c r="E236" s="49"/>
      <c r="F236" s="9">
        <v>7</v>
      </c>
      <c r="G236" s="4"/>
      <c r="H236" s="4"/>
      <c r="I236" s="4"/>
      <c r="J236" s="4"/>
      <c r="K236" s="6"/>
      <c r="L236" s="6"/>
    </row>
    <row r="237" spans="1:12">
      <c r="A237" s="36" t="s">
        <v>1</v>
      </c>
      <c r="B237" s="36"/>
      <c r="C237" s="36"/>
      <c r="D237" s="36"/>
      <c r="E237" s="36"/>
      <c r="F237" s="17" t="s">
        <v>123</v>
      </c>
      <c r="G237" s="4"/>
      <c r="H237" s="4"/>
      <c r="I237" s="4"/>
      <c r="J237" s="4"/>
      <c r="K237" s="6"/>
      <c r="L237" s="6"/>
    </row>
    <row r="238" spans="1:12" ht="32.25" customHeight="1">
      <c r="A238" s="211" t="s">
        <v>2</v>
      </c>
      <c r="B238" s="212"/>
      <c r="C238" s="212"/>
      <c r="D238" s="213"/>
      <c r="E238" s="72" t="s">
        <v>9</v>
      </c>
      <c r="F238" s="72" t="s">
        <v>3</v>
      </c>
      <c r="G238" s="208" t="s">
        <v>4</v>
      </c>
      <c r="H238" s="209"/>
      <c r="I238" s="210"/>
      <c r="J238" s="73" t="s">
        <v>8</v>
      </c>
      <c r="K238" s="6"/>
      <c r="L238" s="6"/>
    </row>
    <row r="239" spans="1:12" ht="25.5">
      <c r="A239" s="214"/>
      <c r="B239" s="215"/>
      <c r="C239" s="215"/>
      <c r="D239" s="216"/>
      <c r="E239" s="74"/>
      <c r="F239" s="74"/>
      <c r="G239" s="65" t="s">
        <v>5</v>
      </c>
      <c r="H239" s="65" t="s">
        <v>6</v>
      </c>
      <c r="I239" s="66" t="s">
        <v>7</v>
      </c>
      <c r="J239" s="75"/>
      <c r="K239" s="6"/>
      <c r="L239" s="6"/>
    </row>
    <row r="240" spans="1:12" ht="15" customHeight="1">
      <c r="A240" s="114" t="s">
        <v>186</v>
      </c>
      <c r="B240" s="115"/>
      <c r="C240" s="115"/>
      <c r="D240" s="116"/>
      <c r="E240" s="9" t="s">
        <v>187</v>
      </c>
      <c r="F240" s="9">
        <v>110</v>
      </c>
      <c r="G240" s="10">
        <v>7.18</v>
      </c>
      <c r="H240" s="10">
        <v>26.39</v>
      </c>
      <c r="I240" s="10">
        <v>0.94</v>
      </c>
      <c r="J240" s="10">
        <v>287.04000000000002</v>
      </c>
      <c r="K240" s="6"/>
      <c r="L240" s="6"/>
    </row>
    <row r="241" spans="1:12">
      <c r="A241" s="95" t="s">
        <v>204</v>
      </c>
      <c r="B241" s="96"/>
      <c r="C241" s="96"/>
      <c r="D241" s="97"/>
      <c r="E241" s="9" t="s">
        <v>20</v>
      </c>
      <c r="F241" s="9">
        <v>50</v>
      </c>
      <c r="G241" s="10">
        <v>3.07</v>
      </c>
      <c r="H241" s="10">
        <v>2.76</v>
      </c>
      <c r="I241" s="10">
        <v>16.78</v>
      </c>
      <c r="J241" s="10">
        <v>102.33</v>
      </c>
      <c r="K241" s="6"/>
      <c r="L241" s="6"/>
    </row>
    <row r="242" spans="1:12">
      <c r="A242" s="95" t="s">
        <v>46</v>
      </c>
      <c r="B242" s="96"/>
      <c r="C242" s="96"/>
      <c r="D242" s="97"/>
      <c r="E242" s="9" t="s">
        <v>47</v>
      </c>
      <c r="F242" s="9">
        <v>50</v>
      </c>
      <c r="G242" s="10">
        <v>0.4</v>
      </c>
      <c r="H242" s="10">
        <v>0.1</v>
      </c>
      <c r="I242" s="10">
        <v>1.1499999999999999</v>
      </c>
      <c r="J242" s="10">
        <v>5.5</v>
      </c>
      <c r="K242" s="6"/>
      <c r="L242" s="6"/>
    </row>
    <row r="243" spans="1:12">
      <c r="A243" s="95" t="s">
        <v>13</v>
      </c>
      <c r="B243" s="96"/>
      <c r="C243" s="96"/>
      <c r="D243" s="97"/>
      <c r="E243" s="9" t="s">
        <v>14</v>
      </c>
      <c r="F243" s="9">
        <v>150</v>
      </c>
      <c r="G243" s="10">
        <v>0</v>
      </c>
      <c r="H243" s="10">
        <v>0</v>
      </c>
      <c r="I243" s="10">
        <v>0</v>
      </c>
      <c r="J243" s="10">
        <v>0</v>
      </c>
      <c r="K243" s="6"/>
      <c r="L243" s="6"/>
    </row>
    <row r="244" spans="1:12">
      <c r="A244" s="95" t="s">
        <v>254</v>
      </c>
      <c r="B244" s="96"/>
      <c r="C244" s="96"/>
      <c r="D244" s="97"/>
      <c r="E244" s="9" t="s">
        <v>255</v>
      </c>
      <c r="F244" s="9">
        <v>20</v>
      </c>
      <c r="G244" s="10">
        <v>0.43</v>
      </c>
      <c r="H244" s="10">
        <v>2.04</v>
      </c>
      <c r="I244" s="10">
        <v>1.75</v>
      </c>
      <c r="J244" s="10">
        <v>28.02</v>
      </c>
      <c r="K244" s="6"/>
      <c r="L244" s="6"/>
    </row>
    <row r="245" spans="1:12">
      <c r="A245" s="132" t="s">
        <v>17</v>
      </c>
      <c r="B245" s="133"/>
      <c r="C245" s="133"/>
      <c r="D245" s="134"/>
      <c r="E245" s="9"/>
      <c r="F245" s="9"/>
      <c r="G245" s="10">
        <f>SUM(G240:G243)</f>
        <v>10.65</v>
      </c>
      <c r="H245" s="10">
        <f>SUM(H240:H243)</f>
        <v>29.25</v>
      </c>
      <c r="I245" s="10">
        <f>SUM(I240:I243)</f>
        <v>18.87</v>
      </c>
      <c r="J245" s="10">
        <f>SUM(J240:J243)</f>
        <v>394.87</v>
      </c>
      <c r="K245" s="6"/>
      <c r="L245" s="6"/>
    </row>
    <row r="246" spans="1:12" ht="28.5" customHeight="1">
      <c r="A246" s="36" t="s">
        <v>10</v>
      </c>
      <c r="B246" s="36"/>
      <c r="C246" s="36"/>
      <c r="D246" s="36"/>
      <c r="E246" s="36"/>
      <c r="F246" s="17" t="s">
        <v>123</v>
      </c>
      <c r="G246" s="4"/>
      <c r="H246" s="4"/>
      <c r="I246" s="4"/>
      <c r="J246" s="4"/>
      <c r="K246" s="6"/>
      <c r="L246" s="6"/>
    </row>
    <row r="247" spans="1:12" ht="15" customHeight="1">
      <c r="A247" s="211" t="s">
        <v>2</v>
      </c>
      <c r="B247" s="212"/>
      <c r="C247" s="212"/>
      <c r="D247" s="213"/>
      <c r="E247" s="72" t="s">
        <v>9</v>
      </c>
      <c r="F247" s="72" t="s">
        <v>3</v>
      </c>
      <c r="G247" s="208" t="s">
        <v>4</v>
      </c>
      <c r="H247" s="209"/>
      <c r="I247" s="210"/>
      <c r="J247" s="73" t="s">
        <v>8</v>
      </c>
      <c r="K247" s="6"/>
      <c r="L247" s="6"/>
    </row>
    <row r="248" spans="1:12" ht="32.25" customHeight="1">
      <c r="A248" s="214"/>
      <c r="B248" s="215"/>
      <c r="C248" s="215"/>
      <c r="D248" s="216"/>
      <c r="E248" s="74"/>
      <c r="F248" s="74"/>
      <c r="G248" s="65" t="s">
        <v>5</v>
      </c>
      <c r="H248" s="65" t="s">
        <v>6</v>
      </c>
      <c r="I248" s="66" t="s">
        <v>7</v>
      </c>
      <c r="J248" s="76"/>
      <c r="K248" s="6"/>
      <c r="L248" s="6"/>
    </row>
    <row r="249" spans="1:12" ht="30.75" customHeight="1">
      <c r="A249" s="138" t="s">
        <v>196</v>
      </c>
      <c r="B249" s="139"/>
      <c r="C249" s="139"/>
      <c r="D249" s="140"/>
      <c r="E249" s="3" t="s">
        <v>18</v>
      </c>
      <c r="F249" s="3">
        <v>150</v>
      </c>
      <c r="G249" s="12">
        <v>2.74</v>
      </c>
      <c r="H249" s="12">
        <v>5.23</v>
      </c>
      <c r="I249" s="13">
        <v>16.309999999999999</v>
      </c>
      <c r="J249" s="14">
        <v>113.95</v>
      </c>
      <c r="K249" s="6"/>
      <c r="L249" s="6"/>
    </row>
    <row r="250" spans="1:12">
      <c r="A250" s="95" t="s">
        <v>235</v>
      </c>
      <c r="B250" s="96"/>
      <c r="C250" s="96"/>
      <c r="D250" s="97"/>
      <c r="E250" s="3" t="s">
        <v>60</v>
      </c>
      <c r="F250" s="3">
        <v>15</v>
      </c>
      <c r="G250" s="12">
        <v>0.51</v>
      </c>
      <c r="H250" s="12">
        <v>1.5</v>
      </c>
      <c r="I250" s="13">
        <v>0.63</v>
      </c>
      <c r="J250" s="14">
        <v>18</v>
      </c>
      <c r="K250" s="6"/>
      <c r="L250" s="6"/>
    </row>
    <row r="251" spans="1:12">
      <c r="A251" s="95" t="s">
        <v>195</v>
      </c>
      <c r="B251" s="96"/>
      <c r="C251" s="96"/>
      <c r="D251" s="97"/>
      <c r="E251" s="9" t="s">
        <v>19</v>
      </c>
      <c r="F251" s="9">
        <v>40</v>
      </c>
      <c r="G251" s="10">
        <v>2.96</v>
      </c>
      <c r="H251" s="10">
        <v>0.52</v>
      </c>
      <c r="I251" s="15">
        <v>20.420000000000002</v>
      </c>
      <c r="J251" s="14">
        <v>86.08</v>
      </c>
      <c r="K251" s="6"/>
      <c r="L251" s="6"/>
    </row>
    <row r="252" spans="1:12" ht="36" customHeight="1">
      <c r="A252" s="180" t="s">
        <v>241</v>
      </c>
      <c r="B252" s="181"/>
      <c r="C252" s="181"/>
      <c r="D252" s="182"/>
      <c r="E252" s="50" t="s">
        <v>178</v>
      </c>
      <c r="F252" s="79">
        <v>100</v>
      </c>
      <c r="G252" s="80">
        <v>27.68</v>
      </c>
      <c r="H252" s="80">
        <v>20.29</v>
      </c>
      <c r="I252" s="81">
        <v>3.02</v>
      </c>
      <c r="J252" s="82">
        <v>302.05</v>
      </c>
      <c r="K252" s="6"/>
      <c r="L252" s="6"/>
    </row>
    <row r="253" spans="1:12" ht="30.75" customHeight="1">
      <c r="A253" s="114" t="s">
        <v>72</v>
      </c>
      <c r="B253" s="115"/>
      <c r="C253" s="115"/>
      <c r="D253" s="116"/>
      <c r="E253" s="3" t="s">
        <v>73</v>
      </c>
      <c r="F253" s="3">
        <v>100</v>
      </c>
      <c r="G253" s="12">
        <v>0.72</v>
      </c>
      <c r="H253" s="12">
        <v>4.67</v>
      </c>
      <c r="I253" s="13">
        <v>2.84</v>
      </c>
      <c r="J253" s="14">
        <v>166.32</v>
      </c>
      <c r="K253" s="6"/>
      <c r="L253" s="6"/>
    </row>
    <row r="254" spans="1:12" ht="50.25" customHeight="1">
      <c r="A254" s="138" t="s">
        <v>218</v>
      </c>
      <c r="B254" s="139"/>
      <c r="C254" s="139"/>
      <c r="D254" s="140"/>
      <c r="E254" s="3" t="s">
        <v>144</v>
      </c>
      <c r="F254" s="3">
        <v>100</v>
      </c>
      <c r="G254" s="12">
        <v>1.51</v>
      </c>
      <c r="H254" s="12">
        <v>9.9</v>
      </c>
      <c r="I254" s="13">
        <v>6.06</v>
      </c>
      <c r="J254" s="14">
        <v>110.51</v>
      </c>
      <c r="K254" s="6"/>
      <c r="L254" s="6"/>
    </row>
    <row r="255" spans="1:12">
      <c r="A255" s="95" t="s">
        <v>15</v>
      </c>
      <c r="B255" s="96"/>
      <c r="C255" s="96"/>
      <c r="D255" s="97"/>
      <c r="E255" s="9"/>
      <c r="F255" s="9">
        <v>200</v>
      </c>
      <c r="G255" s="10">
        <v>0</v>
      </c>
      <c r="H255" s="10">
        <v>0</v>
      </c>
      <c r="I255" s="15">
        <v>0</v>
      </c>
      <c r="J255" s="14">
        <v>0</v>
      </c>
      <c r="K255" s="6"/>
      <c r="L255" s="6"/>
    </row>
    <row r="256" spans="1:12">
      <c r="A256" s="95" t="s">
        <v>16</v>
      </c>
      <c r="B256" s="96"/>
      <c r="C256" s="96"/>
      <c r="D256" s="97"/>
      <c r="E256" s="9"/>
      <c r="F256" s="9">
        <v>150</v>
      </c>
      <c r="G256" s="10">
        <v>1.1399999999999999</v>
      </c>
      <c r="H256" s="10">
        <v>0.45</v>
      </c>
      <c r="I256" s="15">
        <v>20.91</v>
      </c>
      <c r="J256" s="14">
        <v>84</v>
      </c>
      <c r="K256" s="6"/>
      <c r="L256" s="6"/>
    </row>
    <row r="257" spans="1:12">
      <c r="A257" s="120" t="s">
        <v>17</v>
      </c>
      <c r="B257" s="121"/>
      <c r="C257" s="121"/>
      <c r="D257" s="122"/>
      <c r="E257" s="9"/>
      <c r="F257" s="9"/>
      <c r="G257" s="10">
        <f>SUM(G249:G256)</f>
        <v>37.26</v>
      </c>
      <c r="H257" s="10">
        <f>SUM(H249:H256)</f>
        <v>42.56</v>
      </c>
      <c r="I257" s="15">
        <f>SUM(I249:I256)</f>
        <v>70.19</v>
      </c>
      <c r="J257" s="14">
        <f>SUM(J249:J256)</f>
        <v>880.90999999999985</v>
      </c>
      <c r="K257" s="6"/>
      <c r="L257" s="6"/>
    </row>
    <row r="258" spans="1:12">
      <c r="A258" s="36" t="s">
        <v>32</v>
      </c>
      <c r="B258" s="36"/>
      <c r="C258" s="36"/>
      <c r="D258" s="36"/>
      <c r="E258" s="36"/>
      <c r="F258" s="17" t="s">
        <v>123</v>
      </c>
      <c r="G258" s="20"/>
      <c r="H258" s="20"/>
      <c r="I258" s="20"/>
      <c r="J258" s="21"/>
      <c r="K258" s="6"/>
      <c r="L258" s="6"/>
    </row>
    <row r="259" spans="1:12" ht="25.5">
      <c r="A259" s="211" t="s">
        <v>2</v>
      </c>
      <c r="B259" s="212"/>
      <c r="C259" s="212"/>
      <c r="D259" s="213"/>
      <c r="E259" s="72" t="s">
        <v>9</v>
      </c>
      <c r="F259" s="72" t="s">
        <v>3</v>
      </c>
      <c r="G259" s="208" t="s">
        <v>4</v>
      </c>
      <c r="H259" s="209"/>
      <c r="I259" s="210"/>
      <c r="J259" s="73" t="s">
        <v>8</v>
      </c>
      <c r="K259" s="6"/>
      <c r="L259" s="6"/>
    </row>
    <row r="260" spans="1:12" ht="14.45" customHeight="1">
      <c r="A260" s="214"/>
      <c r="B260" s="215"/>
      <c r="C260" s="215"/>
      <c r="D260" s="216"/>
      <c r="E260" s="74"/>
      <c r="F260" s="74"/>
      <c r="G260" s="65" t="s">
        <v>5</v>
      </c>
      <c r="H260" s="65" t="s">
        <v>6</v>
      </c>
      <c r="I260" s="66" t="s">
        <v>7</v>
      </c>
      <c r="J260" s="75"/>
      <c r="K260" s="6"/>
      <c r="L260" s="6"/>
    </row>
    <row r="261" spans="1:12">
      <c r="A261" s="95" t="s">
        <v>16</v>
      </c>
      <c r="B261" s="96"/>
      <c r="C261" s="96"/>
      <c r="D261" s="97"/>
      <c r="E261" s="3"/>
      <c r="F261" s="3">
        <v>100</v>
      </c>
      <c r="G261" s="10">
        <v>0.76</v>
      </c>
      <c r="H261" s="10">
        <v>0.3</v>
      </c>
      <c r="I261" s="10">
        <v>13.99</v>
      </c>
      <c r="J261" s="10">
        <v>56</v>
      </c>
      <c r="K261" s="6"/>
      <c r="L261" s="6"/>
    </row>
    <row r="262" spans="1:12" ht="15" customHeight="1">
      <c r="A262" s="120" t="s">
        <v>17</v>
      </c>
      <c r="B262" s="121"/>
      <c r="C262" s="121"/>
      <c r="D262" s="122"/>
      <c r="E262" s="9"/>
      <c r="F262" s="9"/>
      <c r="G262" s="10">
        <f>SUM(G261:G261)</f>
        <v>0.76</v>
      </c>
      <c r="H262" s="10">
        <f>SUM(H261:H261)</f>
        <v>0.3</v>
      </c>
      <c r="I262" s="15">
        <f>SUM(I261:I261)</f>
        <v>13.99</v>
      </c>
      <c r="J262" s="14">
        <f>SUM(J261:J261)</f>
        <v>56</v>
      </c>
      <c r="K262" s="6"/>
      <c r="L262" s="6"/>
    </row>
    <row r="263" spans="1:12" ht="15" customHeight="1">
      <c r="A263" s="36" t="s">
        <v>11</v>
      </c>
      <c r="B263" s="36"/>
      <c r="C263" s="36"/>
      <c r="D263" s="36"/>
      <c r="E263" s="36"/>
      <c r="F263" s="17" t="s">
        <v>123</v>
      </c>
      <c r="G263" s="4"/>
      <c r="H263" s="4"/>
      <c r="I263" s="4"/>
      <c r="J263" s="4"/>
      <c r="K263" s="6"/>
      <c r="L263" s="6"/>
    </row>
    <row r="264" spans="1:12" ht="33.75" customHeight="1">
      <c r="A264" s="211" t="s">
        <v>2</v>
      </c>
      <c r="B264" s="212"/>
      <c r="C264" s="212"/>
      <c r="D264" s="213"/>
      <c r="E264" s="72" t="s">
        <v>9</v>
      </c>
      <c r="F264" s="72" t="s">
        <v>3</v>
      </c>
      <c r="G264" s="208" t="s">
        <v>4</v>
      </c>
      <c r="H264" s="209"/>
      <c r="I264" s="210"/>
      <c r="J264" s="234" t="s">
        <v>8</v>
      </c>
      <c r="K264" s="6"/>
      <c r="L264" s="6"/>
    </row>
    <row r="265" spans="1:12" ht="25.5">
      <c r="A265" s="214"/>
      <c r="B265" s="215"/>
      <c r="C265" s="215"/>
      <c r="D265" s="216"/>
      <c r="E265" s="74"/>
      <c r="F265" s="74"/>
      <c r="G265" s="65" t="s">
        <v>5</v>
      </c>
      <c r="H265" s="65" t="s">
        <v>6</v>
      </c>
      <c r="I265" s="66" t="s">
        <v>7</v>
      </c>
      <c r="J265" s="235"/>
      <c r="K265" s="6"/>
      <c r="L265" s="6"/>
    </row>
    <row r="266" spans="1:12">
      <c r="A266" s="114" t="s">
        <v>242</v>
      </c>
      <c r="B266" s="115"/>
      <c r="C266" s="115"/>
      <c r="D266" s="116"/>
      <c r="E266" s="3" t="s">
        <v>191</v>
      </c>
      <c r="F266" s="3" t="s">
        <v>153</v>
      </c>
      <c r="G266" s="12">
        <v>240.01</v>
      </c>
      <c r="H266" s="12">
        <v>13.38</v>
      </c>
      <c r="I266" s="12">
        <v>40.64</v>
      </c>
      <c r="J266" s="12">
        <v>380.25</v>
      </c>
      <c r="K266" s="6"/>
      <c r="L266" s="6"/>
    </row>
    <row r="267" spans="1:12" ht="15" customHeight="1">
      <c r="A267" s="114" t="s">
        <v>236</v>
      </c>
      <c r="B267" s="115"/>
      <c r="C267" s="115"/>
      <c r="D267" s="116"/>
      <c r="E267" s="9" t="s">
        <v>60</v>
      </c>
      <c r="F267" s="9">
        <v>20</v>
      </c>
      <c r="G267" s="10">
        <v>0.48</v>
      </c>
      <c r="H267" s="10">
        <v>6</v>
      </c>
      <c r="I267" s="10">
        <v>0.62</v>
      </c>
      <c r="J267" s="10">
        <v>58.6</v>
      </c>
      <c r="K267" s="6"/>
      <c r="L267" s="6"/>
    </row>
    <row r="268" spans="1:12">
      <c r="A268" s="95" t="s">
        <v>27</v>
      </c>
      <c r="B268" s="96"/>
      <c r="C268" s="96"/>
      <c r="D268" s="97"/>
      <c r="E268" s="9" t="s">
        <v>14</v>
      </c>
      <c r="F268" s="9">
        <v>200</v>
      </c>
      <c r="G268" s="10">
        <v>0</v>
      </c>
      <c r="H268" s="10">
        <v>0</v>
      </c>
      <c r="I268" s="10">
        <v>0</v>
      </c>
      <c r="J268" s="10">
        <v>0</v>
      </c>
      <c r="K268" s="6"/>
      <c r="L268" s="6"/>
    </row>
    <row r="269" spans="1:12">
      <c r="A269" s="120" t="s">
        <v>17</v>
      </c>
      <c r="B269" s="121"/>
      <c r="C269" s="121"/>
      <c r="D269" s="122"/>
      <c r="E269" s="9"/>
      <c r="F269" s="9"/>
      <c r="G269" s="10">
        <f>SUM(G266:G268)</f>
        <v>240.48999999999998</v>
      </c>
      <c r="H269" s="10">
        <f>SUM(H266:H268)</f>
        <v>19.380000000000003</v>
      </c>
      <c r="I269" s="10">
        <f>SUM(I266:I268)</f>
        <v>41.26</v>
      </c>
      <c r="J269" s="10">
        <f>SUM(J266:J268)</f>
        <v>438.85</v>
      </c>
      <c r="K269" s="6"/>
      <c r="L269" s="6"/>
    </row>
    <row r="270" spans="1:12">
      <c r="A270" s="36" t="s">
        <v>103</v>
      </c>
      <c r="B270" s="36"/>
      <c r="C270" s="36"/>
      <c r="D270" s="36"/>
      <c r="E270" s="36"/>
      <c r="F270" s="17" t="s">
        <v>123</v>
      </c>
      <c r="G270" s="4"/>
      <c r="H270" s="4"/>
      <c r="I270" s="4"/>
      <c r="J270" s="4"/>
      <c r="K270" s="6"/>
      <c r="L270" s="6"/>
    </row>
    <row r="271" spans="1:12" ht="36" customHeight="1">
      <c r="A271" s="211" t="s">
        <v>2</v>
      </c>
      <c r="B271" s="212"/>
      <c r="C271" s="212"/>
      <c r="D271" s="213"/>
      <c r="E271" s="72" t="s">
        <v>9</v>
      </c>
      <c r="F271" s="72" t="s">
        <v>3</v>
      </c>
      <c r="G271" s="208" t="s">
        <v>4</v>
      </c>
      <c r="H271" s="209"/>
      <c r="I271" s="210"/>
      <c r="J271" s="234" t="s">
        <v>8</v>
      </c>
      <c r="K271" s="6"/>
      <c r="L271" s="6"/>
    </row>
    <row r="272" spans="1:12" ht="31.5" customHeight="1">
      <c r="A272" s="214"/>
      <c r="B272" s="215"/>
      <c r="C272" s="215"/>
      <c r="D272" s="216"/>
      <c r="E272" s="74"/>
      <c r="F272" s="74"/>
      <c r="G272" s="65" t="s">
        <v>5</v>
      </c>
      <c r="H272" s="65" t="s">
        <v>6</v>
      </c>
      <c r="I272" s="66" t="s">
        <v>7</v>
      </c>
      <c r="J272" s="235"/>
      <c r="K272" s="6"/>
      <c r="L272" s="6"/>
    </row>
    <row r="273" spans="1:12">
      <c r="A273" s="95" t="s">
        <v>213</v>
      </c>
      <c r="B273" s="96"/>
      <c r="C273" s="96"/>
      <c r="D273" s="97"/>
      <c r="E273" s="9"/>
      <c r="F273" s="16">
        <v>75</v>
      </c>
      <c r="G273" s="10">
        <v>6.5</v>
      </c>
      <c r="H273" s="10">
        <v>16.11</v>
      </c>
      <c r="I273" s="10">
        <v>44.14</v>
      </c>
      <c r="J273" s="10">
        <v>337.69</v>
      </c>
      <c r="K273" s="6"/>
      <c r="L273" s="6"/>
    </row>
    <row r="274" spans="1:12" ht="15" customHeight="1">
      <c r="A274" s="120" t="s">
        <v>17</v>
      </c>
      <c r="B274" s="121"/>
      <c r="C274" s="121"/>
      <c r="D274" s="122"/>
      <c r="E274" s="9"/>
      <c r="F274" s="9"/>
      <c r="G274" s="10">
        <f>SUM(G273:G273)</f>
        <v>6.5</v>
      </c>
      <c r="H274" s="10">
        <f>SUM(H273:H273)</f>
        <v>16.11</v>
      </c>
      <c r="I274" s="10">
        <f>SUM(I273:I273)</f>
        <v>44.14</v>
      </c>
      <c r="J274" s="10">
        <f>SUM(J273:J273)</f>
        <v>337.69</v>
      </c>
      <c r="K274" s="6"/>
      <c r="L274" s="6"/>
    </row>
    <row r="275" spans="1:12">
      <c r="A275" s="141" t="s">
        <v>25</v>
      </c>
      <c r="B275" s="142"/>
      <c r="C275" s="142"/>
      <c r="D275" s="143"/>
      <c r="E275" s="25"/>
      <c r="F275" s="25"/>
      <c r="G275" s="26">
        <f>SUM(G274+G269+G262+G257+G245)</f>
        <v>295.65999999999997</v>
      </c>
      <c r="H275" s="26">
        <f>SUM(H274+H269+H262+H257+H245)</f>
        <v>107.6</v>
      </c>
      <c r="I275" s="26">
        <f>SUM(I274+I269+I262+I257+I245)</f>
        <v>188.45</v>
      </c>
      <c r="J275" s="26">
        <f>SUM(J274+J269+J262+J257+J245)</f>
        <v>2108.3199999999997</v>
      </c>
      <c r="K275" s="6"/>
      <c r="L275" s="6"/>
    </row>
    <row r="276" spans="1:12">
      <c r="A276" s="49" t="s">
        <v>77</v>
      </c>
      <c r="B276" s="49"/>
      <c r="C276" s="49"/>
      <c r="D276" s="49"/>
      <c r="E276" s="49"/>
      <c r="F276" s="9">
        <v>8</v>
      </c>
      <c r="G276" s="4"/>
      <c r="H276" s="4"/>
      <c r="I276" s="4"/>
      <c r="J276" s="4"/>
      <c r="K276" s="6"/>
      <c r="L276" s="6"/>
    </row>
    <row r="277" spans="1:12">
      <c r="A277" s="43" t="s">
        <v>1</v>
      </c>
      <c r="B277" s="43"/>
      <c r="C277" s="43"/>
      <c r="D277" s="43"/>
      <c r="E277" s="43"/>
      <c r="F277" s="17" t="s">
        <v>123</v>
      </c>
      <c r="G277" s="4"/>
      <c r="H277" s="4"/>
      <c r="I277" s="4"/>
      <c r="J277" s="4"/>
      <c r="K277" s="6"/>
      <c r="L277" s="6"/>
    </row>
    <row r="278" spans="1:12" ht="25.5">
      <c r="A278" s="211" t="s">
        <v>2</v>
      </c>
      <c r="B278" s="212"/>
      <c r="C278" s="212"/>
      <c r="D278" s="213"/>
      <c r="E278" s="72" t="s">
        <v>9</v>
      </c>
      <c r="F278" s="72" t="s">
        <v>3</v>
      </c>
      <c r="G278" s="208" t="s">
        <v>4</v>
      </c>
      <c r="H278" s="209"/>
      <c r="I278" s="210"/>
      <c r="J278" s="73" t="s">
        <v>8</v>
      </c>
      <c r="K278" s="6"/>
      <c r="L278" s="6"/>
    </row>
    <row r="279" spans="1:12" ht="25.5">
      <c r="A279" s="214"/>
      <c r="B279" s="215"/>
      <c r="C279" s="215"/>
      <c r="D279" s="216"/>
      <c r="E279" s="74"/>
      <c r="F279" s="74"/>
      <c r="G279" s="65" t="s">
        <v>5</v>
      </c>
      <c r="H279" s="65" t="s">
        <v>6</v>
      </c>
      <c r="I279" s="66" t="s">
        <v>7</v>
      </c>
      <c r="J279" s="75"/>
      <c r="K279" s="6"/>
      <c r="L279" s="6"/>
    </row>
    <row r="280" spans="1:12" ht="15" customHeight="1">
      <c r="A280" s="114" t="s">
        <v>84</v>
      </c>
      <c r="B280" s="115"/>
      <c r="C280" s="115"/>
      <c r="D280" s="116"/>
      <c r="E280" s="9" t="s">
        <v>85</v>
      </c>
      <c r="F280" s="9">
        <v>250</v>
      </c>
      <c r="G280" s="10">
        <v>9.9600000000000009</v>
      </c>
      <c r="H280" s="10">
        <v>8.84</v>
      </c>
      <c r="I280" s="10">
        <v>47.31</v>
      </c>
      <c r="J280" s="10">
        <v>314.5</v>
      </c>
      <c r="K280" s="6"/>
      <c r="L280" s="6"/>
    </row>
    <row r="281" spans="1:12" ht="15" customHeight="1">
      <c r="A281" s="95" t="s">
        <v>67</v>
      </c>
      <c r="B281" s="96"/>
      <c r="C281" s="96"/>
      <c r="D281" s="97"/>
      <c r="E281" s="9" t="s">
        <v>69</v>
      </c>
      <c r="F281" s="9">
        <v>30</v>
      </c>
      <c r="G281" s="10">
        <v>0.09</v>
      </c>
      <c r="H281" s="10">
        <v>0</v>
      </c>
      <c r="I281" s="10">
        <v>21.27</v>
      </c>
      <c r="J281" s="10">
        <v>81.3</v>
      </c>
      <c r="K281" s="6"/>
      <c r="L281" s="6"/>
    </row>
    <row r="282" spans="1:12">
      <c r="A282" s="95"/>
      <c r="B282" s="96"/>
      <c r="C282" s="96"/>
      <c r="D282" s="97"/>
      <c r="E282" s="9"/>
      <c r="F282" s="9"/>
      <c r="G282" s="10"/>
      <c r="H282" s="10"/>
      <c r="I282" s="10"/>
      <c r="J282" s="10"/>
      <c r="K282" s="6"/>
      <c r="L282" s="6"/>
    </row>
    <row r="283" spans="1:12" ht="15" customHeight="1">
      <c r="A283" s="33" t="s">
        <v>17</v>
      </c>
      <c r="B283" s="34"/>
      <c r="C283" s="34"/>
      <c r="D283" s="35"/>
      <c r="E283" s="9"/>
      <c r="F283" s="9"/>
      <c r="G283" s="10">
        <f>SUM(G280:G282)</f>
        <v>10.050000000000001</v>
      </c>
      <c r="H283" s="10">
        <f>SUM(H280:H282)</f>
        <v>8.84</v>
      </c>
      <c r="I283" s="10">
        <f>SUM(I280:I282)</f>
        <v>68.58</v>
      </c>
      <c r="J283" s="10">
        <f>SUM(J280:J282)</f>
        <v>395.8</v>
      </c>
      <c r="K283" s="6"/>
      <c r="L283" s="6"/>
    </row>
    <row r="284" spans="1:12">
      <c r="A284" s="36" t="s">
        <v>193</v>
      </c>
      <c r="B284" s="36"/>
      <c r="C284" s="36"/>
      <c r="D284" s="36"/>
      <c r="E284" s="36"/>
      <c r="F284" s="17" t="s">
        <v>123</v>
      </c>
      <c r="G284" s="4"/>
      <c r="H284" s="4"/>
      <c r="I284" s="4"/>
      <c r="J284" s="4"/>
      <c r="K284" s="6"/>
      <c r="L284" s="6"/>
    </row>
    <row r="285" spans="1:12" ht="31.5" customHeight="1">
      <c r="A285" s="220" t="s">
        <v>2</v>
      </c>
      <c r="B285" s="221"/>
      <c r="C285" s="221"/>
      <c r="D285" s="222"/>
      <c r="E285" s="72" t="s">
        <v>9</v>
      </c>
      <c r="F285" s="72" t="s">
        <v>3</v>
      </c>
      <c r="G285" s="208" t="s">
        <v>4</v>
      </c>
      <c r="H285" s="209"/>
      <c r="I285" s="210"/>
      <c r="J285" s="73" t="s">
        <v>8</v>
      </c>
      <c r="K285" s="6"/>
      <c r="L285" s="6"/>
    </row>
    <row r="286" spans="1:12" ht="31.5" customHeight="1">
      <c r="A286" s="223"/>
      <c r="B286" s="224"/>
      <c r="C286" s="224"/>
      <c r="D286" s="225"/>
      <c r="E286" s="74"/>
      <c r="F286" s="74"/>
      <c r="G286" s="65" t="s">
        <v>5</v>
      </c>
      <c r="H286" s="65" t="s">
        <v>6</v>
      </c>
      <c r="I286" s="66" t="s">
        <v>7</v>
      </c>
      <c r="J286" s="76"/>
      <c r="K286" s="6"/>
      <c r="L286" s="6"/>
    </row>
    <row r="287" spans="1:12" ht="30" customHeight="1">
      <c r="A287" s="180" t="s">
        <v>219</v>
      </c>
      <c r="B287" s="181"/>
      <c r="C287" s="181"/>
      <c r="D287" s="182"/>
      <c r="E287" s="3" t="s">
        <v>78</v>
      </c>
      <c r="F287" s="3">
        <v>150</v>
      </c>
      <c r="G287" s="12">
        <v>1.88</v>
      </c>
      <c r="H287" s="12">
        <v>5.31</v>
      </c>
      <c r="I287" s="13">
        <v>14.43</v>
      </c>
      <c r="J287" s="14">
        <v>107.13</v>
      </c>
      <c r="K287" s="6"/>
      <c r="L287" s="6"/>
    </row>
    <row r="288" spans="1:12">
      <c r="A288" s="95" t="s">
        <v>195</v>
      </c>
      <c r="B288" s="96"/>
      <c r="C288" s="96"/>
      <c r="D288" s="97"/>
      <c r="E288" s="9" t="s">
        <v>19</v>
      </c>
      <c r="F288" s="9">
        <v>40</v>
      </c>
      <c r="G288" s="10">
        <v>2.96</v>
      </c>
      <c r="H288" s="10">
        <v>0.52</v>
      </c>
      <c r="I288" s="15">
        <v>20.420000000000002</v>
      </c>
      <c r="J288" s="14">
        <v>86.08</v>
      </c>
      <c r="K288" s="6"/>
      <c r="L288" s="6"/>
    </row>
    <row r="289" spans="1:12" ht="15" customHeight="1">
      <c r="A289" s="193" t="s">
        <v>209</v>
      </c>
      <c r="B289" s="194"/>
      <c r="C289" s="194"/>
      <c r="D289" s="195"/>
      <c r="E289" s="51" t="s">
        <v>150</v>
      </c>
      <c r="F289" s="51" t="s">
        <v>210</v>
      </c>
      <c r="G289" s="52">
        <v>15.07</v>
      </c>
      <c r="H289" s="52">
        <v>12.89</v>
      </c>
      <c r="I289" s="53">
        <v>34.299999999999997</v>
      </c>
      <c r="J289" s="54">
        <v>310.95</v>
      </c>
      <c r="K289" s="6"/>
      <c r="L289" s="6"/>
    </row>
    <row r="290" spans="1:12" ht="13.5" customHeight="1">
      <c r="A290" s="193" t="s">
        <v>95</v>
      </c>
      <c r="B290" s="194"/>
      <c r="C290" s="194"/>
      <c r="D290" s="195"/>
      <c r="E290" s="51" t="s">
        <v>12</v>
      </c>
      <c r="F290" s="51" t="s">
        <v>96</v>
      </c>
      <c r="G290" s="52">
        <v>0.42</v>
      </c>
      <c r="H290" s="52">
        <v>10.54</v>
      </c>
      <c r="I290" s="52">
        <v>0.68</v>
      </c>
      <c r="J290" s="52">
        <v>98.94</v>
      </c>
      <c r="K290" s="6"/>
      <c r="L290" s="6"/>
    </row>
    <row r="291" spans="1:12" ht="15" customHeight="1">
      <c r="A291" s="196" t="s">
        <v>15</v>
      </c>
      <c r="B291" s="197"/>
      <c r="C291" s="197"/>
      <c r="D291" s="198"/>
      <c r="E291" s="9"/>
      <c r="F291" s="9">
        <v>200</v>
      </c>
      <c r="G291" s="10">
        <v>0</v>
      </c>
      <c r="H291" s="10">
        <v>0</v>
      </c>
      <c r="I291" s="15">
        <v>0</v>
      </c>
      <c r="J291" s="14">
        <v>0</v>
      </c>
      <c r="K291" s="6"/>
      <c r="L291" s="6"/>
    </row>
    <row r="292" spans="1:12">
      <c r="A292" s="95" t="s">
        <v>16</v>
      </c>
      <c r="B292" s="96"/>
      <c r="C292" s="96"/>
      <c r="D292" s="97"/>
      <c r="E292" s="9" t="s">
        <v>31</v>
      </c>
      <c r="F292" s="9">
        <v>75</v>
      </c>
      <c r="G292" s="10">
        <v>9.89</v>
      </c>
      <c r="H292" s="10">
        <v>12.59</v>
      </c>
      <c r="I292" s="10">
        <v>33.44</v>
      </c>
      <c r="J292" s="10">
        <v>277.41000000000003</v>
      </c>
      <c r="K292" s="6"/>
      <c r="L292" s="6"/>
    </row>
    <row r="293" spans="1:12" ht="15" customHeight="1">
      <c r="A293" s="199" t="s">
        <v>17</v>
      </c>
      <c r="B293" s="200"/>
      <c r="C293" s="200"/>
      <c r="D293" s="201"/>
      <c r="E293" s="9"/>
      <c r="F293" s="9"/>
      <c r="G293" s="10">
        <f>SUM(G287:G292)</f>
        <v>30.220000000000002</v>
      </c>
      <c r="H293" s="10">
        <f>SUM(H287:H292)</f>
        <v>41.849999999999994</v>
      </c>
      <c r="I293" s="15">
        <f>SUM(I287:I292)</f>
        <v>103.27000000000001</v>
      </c>
      <c r="J293" s="14">
        <f>SUM(J287:J292)</f>
        <v>880.51</v>
      </c>
      <c r="K293" s="6"/>
      <c r="L293" s="6"/>
    </row>
    <row r="294" spans="1:12">
      <c r="A294" s="36" t="s">
        <v>32</v>
      </c>
      <c r="B294" s="36"/>
      <c r="C294" s="36"/>
      <c r="D294" s="36"/>
      <c r="E294" s="36"/>
      <c r="F294" s="17" t="s">
        <v>123</v>
      </c>
      <c r="G294" s="20"/>
      <c r="H294" s="20"/>
      <c r="I294" s="20"/>
      <c r="J294" s="21"/>
      <c r="K294" s="6"/>
      <c r="L294" s="6"/>
    </row>
    <row r="295" spans="1:12" ht="39.75" customHeight="1">
      <c r="A295" s="211" t="s">
        <v>2</v>
      </c>
      <c r="B295" s="212"/>
      <c r="C295" s="212"/>
      <c r="D295" s="213"/>
      <c r="E295" s="72" t="s">
        <v>9</v>
      </c>
      <c r="F295" s="72" t="s">
        <v>3</v>
      </c>
      <c r="G295" s="208" t="s">
        <v>4</v>
      </c>
      <c r="H295" s="209"/>
      <c r="I295" s="210"/>
      <c r="J295" s="73" t="s">
        <v>8</v>
      </c>
      <c r="K295" s="6"/>
      <c r="L295" s="6"/>
    </row>
    <row r="296" spans="1:12" ht="25.5">
      <c r="A296" s="214"/>
      <c r="B296" s="215"/>
      <c r="C296" s="215"/>
      <c r="D296" s="216"/>
      <c r="E296" s="74"/>
      <c r="F296" s="74"/>
      <c r="G296" s="65" t="s">
        <v>5</v>
      </c>
      <c r="H296" s="65" t="s">
        <v>6</v>
      </c>
      <c r="I296" s="66" t="s">
        <v>7</v>
      </c>
      <c r="J296" s="75"/>
      <c r="K296" s="6"/>
      <c r="L296" s="6"/>
    </row>
    <row r="297" spans="1:12" ht="15" customHeight="1">
      <c r="A297" s="114" t="s">
        <v>80</v>
      </c>
      <c r="B297" s="115"/>
      <c r="C297" s="115"/>
      <c r="D297" s="116"/>
      <c r="E297" s="3" t="s">
        <v>81</v>
      </c>
      <c r="F297" s="3" t="s">
        <v>93</v>
      </c>
      <c r="G297" s="12">
        <v>9.9499999999999993</v>
      </c>
      <c r="H297" s="12">
        <v>15.56</v>
      </c>
      <c r="I297" s="12">
        <v>10.48</v>
      </c>
      <c r="J297" s="14">
        <v>208.6</v>
      </c>
      <c r="K297" s="6"/>
      <c r="L297" s="6"/>
    </row>
    <row r="298" spans="1:12">
      <c r="A298" s="95" t="s">
        <v>82</v>
      </c>
      <c r="B298" s="96"/>
      <c r="C298" s="96"/>
      <c r="D298" s="97"/>
      <c r="E298" s="9" t="s">
        <v>14</v>
      </c>
      <c r="F298" s="9">
        <v>200</v>
      </c>
      <c r="G298" s="10">
        <v>0</v>
      </c>
      <c r="H298" s="10">
        <v>0</v>
      </c>
      <c r="I298" s="10">
        <v>0</v>
      </c>
      <c r="J298" s="10">
        <v>0</v>
      </c>
      <c r="K298" s="6"/>
      <c r="L298" s="6"/>
    </row>
    <row r="299" spans="1:12" ht="15" customHeight="1">
      <c r="A299" s="132" t="s">
        <v>17</v>
      </c>
      <c r="B299" s="133"/>
      <c r="C299" s="133"/>
      <c r="D299" s="134"/>
      <c r="E299" s="9"/>
      <c r="F299" s="9"/>
      <c r="G299" s="10">
        <f>SUM(G297:G298)</f>
        <v>9.9499999999999993</v>
      </c>
      <c r="H299" s="10">
        <f>SUM(H297:H298)</f>
        <v>15.56</v>
      </c>
      <c r="I299" s="15">
        <f>SUM(I297:I298)</f>
        <v>10.48</v>
      </c>
      <c r="J299" s="14">
        <f>SUM(J297:J298)</f>
        <v>208.6</v>
      </c>
      <c r="K299" s="6"/>
      <c r="L299" s="6"/>
    </row>
    <row r="300" spans="1:12" ht="15" customHeight="1">
      <c r="A300" s="36" t="s">
        <v>11</v>
      </c>
      <c r="B300" s="36"/>
      <c r="C300" s="36"/>
      <c r="D300" s="36"/>
      <c r="E300" s="36"/>
      <c r="F300" s="17" t="s">
        <v>123</v>
      </c>
      <c r="G300" s="4"/>
      <c r="H300" s="4"/>
      <c r="I300" s="4"/>
      <c r="J300" s="4"/>
      <c r="K300" s="6"/>
      <c r="L300" s="6"/>
    </row>
    <row r="301" spans="1:12" ht="33" customHeight="1">
      <c r="A301" s="211" t="s">
        <v>2</v>
      </c>
      <c r="B301" s="212"/>
      <c r="C301" s="212"/>
      <c r="D301" s="213"/>
      <c r="E301" s="72" t="s">
        <v>9</v>
      </c>
      <c r="F301" s="72" t="s">
        <v>3</v>
      </c>
      <c r="G301" s="208" t="s">
        <v>4</v>
      </c>
      <c r="H301" s="209"/>
      <c r="I301" s="210"/>
      <c r="J301" s="73" t="s">
        <v>8</v>
      </c>
      <c r="K301" s="6"/>
      <c r="L301" s="6"/>
    </row>
    <row r="302" spans="1:12" ht="25.5">
      <c r="A302" s="214"/>
      <c r="B302" s="215"/>
      <c r="C302" s="215"/>
      <c r="D302" s="216"/>
      <c r="E302" s="74"/>
      <c r="F302" s="74"/>
      <c r="G302" s="65" t="s">
        <v>5</v>
      </c>
      <c r="H302" s="65" t="s">
        <v>6</v>
      </c>
      <c r="I302" s="66" t="s">
        <v>7</v>
      </c>
      <c r="J302" s="75"/>
      <c r="K302" s="6"/>
      <c r="L302" s="6"/>
    </row>
    <row r="303" spans="1:12" ht="30" customHeight="1">
      <c r="A303" s="114" t="s">
        <v>243</v>
      </c>
      <c r="B303" s="115"/>
      <c r="C303" s="115"/>
      <c r="D303" s="116"/>
      <c r="E303" s="3" t="s">
        <v>79</v>
      </c>
      <c r="F303" s="3" t="s">
        <v>181</v>
      </c>
      <c r="G303" s="12">
        <v>8.01</v>
      </c>
      <c r="H303" s="12">
        <v>4.04</v>
      </c>
      <c r="I303" s="12">
        <v>43.39</v>
      </c>
      <c r="J303" s="10">
        <v>238.05</v>
      </c>
      <c r="K303" s="6"/>
      <c r="L303" s="6"/>
    </row>
    <row r="304" spans="1:12" ht="15" customHeight="1">
      <c r="A304" s="114" t="s">
        <v>236</v>
      </c>
      <c r="B304" s="115"/>
      <c r="C304" s="115"/>
      <c r="D304" s="116"/>
      <c r="E304" s="9" t="s">
        <v>60</v>
      </c>
      <c r="F304" s="9">
        <v>20</v>
      </c>
      <c r="G304" s="10">
        <v>0.48</v>
      </c>
      <c r="H304" s="10">
        <v>6</v>
      </c>
      <c r="I304" s="10">
        <v>0.62</v>
      </c>
      <c r="J304" s="10">
        <v>58.6</v>
      </c>
      <c r="K304" s="6"/>
      <c r="L304" s="6"/>
    </row>
    <row r="305" spans="1:12">
      <c r="A305" s="95" t="s">
        <v>233</v>
      </c>
      <c r="B305" s="96"/>
      <c r="C305" s="96"/>
      <c r="D305" s="97"/>
      <c r="E305" s="9"/>
      <c r="F305" s="9">
        <v>200</v>
      </c>
      <c r="G305" s="10">
        <v>6.8</v>
      </c>
      <c r="H305" s="10">
        <v>5</v>
      </c>
      <c r="I305" s="10">
        <v>9.8000000000000007</v>
      </c>
      <c r="J305" s="10">
        <v>120</v>
      </c>
      <c r="K305" s="6"/>
      <c r="L305" s="6"/>
    </row>
    <row r="306" spans="1:12">
      <c r="A306" s="120" t="s">
        <v>17</v>
      </c>
      <c r="B306" s="121"/>
      <c r="C306" s="121"/>
      <c r="D306" s="122"/>
      <c r="E306" s="9"/>
      <c r="F306" s="9"/>
      <c r="G306" s="10">
        <f>SUM(G303:G305)</f>
        <v>15.29</v>
      </c>
      <c r="H306" s="10">
        <f>SUM(H303:H305)</f>
        <v>15.04</v>
      </c>
      <c r="I306" s="10">
        <f>SUM(I303:I305)</f>
        <v>53.81</v>
      </c>
      <c r="J306" s="10">
        <f>SUM(J303:J305)</f>
        <v>416.65000000000003</v>
      </c>
      <c r="K306" s="6"/>
      <c r="L306" s="6"/>
    </row>
    <row r="307" spans="1:12">
      <c r="A307" s="36" t="s">
        <v>104</v>
      </c>
      <c r="B307" s="36"/>
      <c r="C307" s="36"/>
      <c r="D307" s="36"/>
      <c r="E307" s="36"/>
      <c r="F307" s="17" t="s">
        <v>123</v>
      </c>
      <c r="G307" s="4"/>
      <c r="H307" s="4"/>
      <c r="I307" s="4"/>
      <c r="J307" s="4"/>
      <c r="K307" s="6"/>
      <c r="L307" s="6"/>
    </row>
    <row r="308" spans="1:12" ht="39" customHeight="1">
      <c r="A308" s="211" t="s">
        <v>2</v>
      </c>
      <c r="B308" s="212"/>
      <c r="C308" s="212"/>
      <c r="D308" s="213"/>
      <c r="E308" s="72" t="s">
        <v>9</v>
      </c>
      <c r="F308" s="72" t="s">
        <v>3</v>
      </c>
      <c r="G308" s="208" t="s">
        <v>4</v>
      </c>
      <c r="H308" s="209"/>
      <c r="I308" s="210"/>
      <c r="J308" s="73" t="s">
        <v>8</v>
      </c>
      <c r="K308" s="6"/>
      <c r="L308" s="6"/>
    </row>
    <row r="309" spans="1:12" ht="25.5">
      <c r="A309" s="214"/>
      <c r="B309" s="215"/>
      <c r="C309" s="215"/>
      <c r="D309" s="216"/>
      <c r="E309" s="74"/>
      <c r="F309" s="74"/>
      <c r="G309" s="65" t="s">
        <v>5</v>
      </c>
      <c r="H309" s="65" t="s">
        <v>6</v>
      </c>
      <c r="I309" s="66" t="s">
        <v>7</v>
      </c>
      <c r="J309" s="75"/>
      <c r="K309" s="6"/>
      <c r="L309" s="6"/>
    </row>
    <row r="310" spans="1:12" ht="30" customHeight="1">
      <c r="A310" s="95" t="s">
        <v>213</v>
      </c>
      <c r="B310" s="96"/>
      <c r="C310" s="96"/>
      <c r="D310" s="97"/>
      <c r="E310" s="9"/>
      <c r="F310" s="16">
        <v>75</v>
      </c>
      <c r="G310" s="10">
        <v>6.5</v>
      </c>
      <c r="H310" s="10">
        <v>16.11</v>
      </c>
      <c r="I310" s="10">
        <v>44.14</v>
      </c>
      <c r="J310" s="10">
        <v>337.69</v>
      </c>
      <c r="K310" s="6"/>
      <c r="L310" s="6"/>
    </row>
    <row r="311" spans="1:12" ht="96" customHeight="1">
      <c r="A311" s="120" t="s">
        <v>17</v>
      </c>
      <c r="B311" s="121"/>
      <c r="C311" s="121"/>
      <c r="D311" s="122"/>
      <c r="E311" s="9"/>
      <c r="F311" s="9"/>
      <c r="G311" s="10">
        <f>SUM(G310)</f>
        <v>6.5</v>
      </c>
      <c r="H311" s="10">
        <f>SUM(H310)</f>
        <v>16.11</v>
      </c>
      <c r="I311" s="10">
        <f>SUM(I310)</f>
        <v>44.14</v>
      </c>
      <c r="J311" s="10">
        <f>SUM(J310)</f>
        <v>337.69</v>
      </c>
      <c r="K311" s="6"/>
      <c r="L311" s="6"/>
    </row>
    <row r="312" spans="1:12">
      <c r="A312" s="141" t="s">
        <v>25</v>
      </c>
      <c r="B312" s="142"/>
      <c r="C312" s="142"/>
      <c r="D312" s="143"/>
      <c r="E312" s="25"/>
      <c r="F312" s="25"/>
      <c r="G312" s="26">
        <f>SUM(G311+G306+G299+G293+G283)</f>
        <v>72.010000000000005</v>
      </c>
      <c r="H312" s="26">
        <f>SUM(H311+H306+H299+H293+H283)</f>
        <v>97.4</v>
      </c>
      <c r="I312" s="26">
        <f>SUM(I311+I306+I299+I293+I283)</f>
        <v>280.28000000000003</v>
      </c>
      <c r="J312" s="26">
        <f>SUM(J311+J306+J299+J293+J283)</f>
        <v>2239.25</v>
      </c>
      <c r="K312" s="6"/>
      <c r="L312" s="6"/>
    </row>
    <row r="313" spans="1:12" ht="15" customHeight="1">
      <c r="A313" s="42" t="s">
        <v>83</v>
      </c>
      <c r="B313" s="42"/>
      <c r="C313" s="42"/>
      <c r="D313" s="42"/>
      <c r="E313" s="42"/>
      <c r="F313" s="9">
        <v>9</v>
      </c>
      <c r="G313" s="4"/>
      <c r="H313" s="4"/>
      <c r="I313" s="4"/>
      <c r="J313" s="4"/>
      <c r="K313" s="6"/>
      <c r="L313" s="6"/>
    </row>
    <row r="314" spans="1:12">
      <c r="A314" s="43" t="s">
        <v>1</v>
      </c>
      <c r="B314" s="43"/>
      <c r="C314" s="43"/>
      <c r="D314" s="43"/>
      <c r="E314" s="43"/>
      <c r="F314" s="17" t="s">
        <v>123</v>
      </c>
      <c r="G314" s="4"/>
      <c r="H314" s="4"/>
      <c r="I314" s="4"/>
      <c r="J314" s="4"/>
      <c r="K314" s="6"/>
      <c r="L314" s="6"/>
    </row>
    <row r="315" spans="1:12" ht="38.25" customHeight="1">
      <c r="A315" s="211" t="s">
        <v>2</v>
      </c>
      <c r="B315" s="212"/>
      <c r="C315" s="212"/>
      <c r="D315" s="213"/>
      <c r="E315" s="72" t="s">
        <v>9</v>
      </c>
      <c r="F315" s="72" t="s">
        <v>3</v>
      </c>
      <c r="G315" s="208" t="s">
        <v>4</v>
      </c>
      <c r="H315" s="209"/>
      <c r="I315" s="210"/>
      <c r="J315" s="234" t="s">
        <v>8</v>
      </c>
      <c r="K315" s="6"/>
      <c r="L315" s="6"/>
    </row>
    <row r="316" spans="1:12" ht="27" customHeight="1">
      <c r="A316" s="214"/>
      <c r="B316" s="215"/>
      <c r="C316" s="215"/>
      <c r="D316" s="216"/>
      <c r="E316" s="74"/>
      <c r="F316" s="74"/>
      <c r="G316" s="65" t="s">
        <v>5</v>
      </c>
      <c r="H316" s="65" t="s">
        <v>6</v>
      </c>
      <c r="I316" s="66" t="s">
        <v>7</v>
      </c>
      <c r="J316" s="235"/>
      <c r="K316" s="6"/>
      <c r="L316" s="6"/>
    </row>
    <row r="317" spans="1:12">
      <c r="A317" s="114" t="s">
        <v>197</v>
      </c>
      <c r="B317" s="115"/>
      <c r="C317" s="115"/>
      <c r="D317" s="116"/>
      <c r="E317" s="9" t="s">
        <v>68</v>
      </c>
      <c r="F317" s="9">
        <v>200</v>
      </c>
      <c r="G317" s="10">
        <v>7.21</v>
      </c>
      <c r="H317" s="10">
        <v>7.36</v>
      </c>
      <c r="I317" s="10">
        <v>39.93</v>
      </c>
      <c r="J317" s="10">
        <v>255</v>
      </c>
      <c r="K317" s="6"/>
      <c r="L317" s="6"/>
    </row>
    <row r="318" spans="1:12" ht="15" customHeight="1">
      <c r="A318" s="95" t="s">
        <v>67</v>
      </c>
      <c r="B318" s="96"/>
      <c r="C318" s="96"/>
      <c r="D318" s="97"/>
      <c r="E318" s="9" t="s">
        <v>69</v>
      </c>
      <c r="F318" s="9">
        <v>30</v>
      </c>
      <c r="G318" s="10">
        <v>0.09</v>
      </c>
      <c r="H318" s="10">
        <v>0</v>
      </c>
      <c r="I318" s="10">
        <v>21.27</v>
      </c>
      <c r="J318" s="10">
        <v>81.3</v>
      </c>
      <c r="K318" s="6"/>
      <c r="L318" s="6"/>
    </row>
    <row r="319" spans="1:12">
      <c r="A319" s="95" t="s">
        <v>16</v>
      </c>
      <c r="B319" s="96"/>
      <c r="C319" s="96"/>
      <c r="D319" s="97"/>
      <c r="E319" s="9"/>
      <c r="F319" s="16">
        <v>100</v>
      </c>
      <c r="G319" s="10">
        <v>0.76</v>
      </c>
      <c r="H319" s="10">
        <v>0.3</v>
      </c>
      <c r="I319" s="10">
        <v>13.99</v>
      </c>
      <c r="J319" s="10">
        <v>56</v>
      </c>
      <c r="K319" s="6"/>
      <c r="L319" s="6"/>
    </row>
    <row r="320" spans="1:12" ht="15" customHeight="1">
      <c r="A320" s="33" t="s">
        <v>17</v>
      </c>
      <c r="B320" s="34"/>
      <c r="C320" s="34"/>
      <c r="D320" s="35"/>
      <c r="E320" s="9"/>
      <c r="F320" s="9"/>
      <c r="G320" s="10">
        <f>SUM(G317:G319)</f>
        <v>8.06</v>
      </c>
      <c r="H320" s="10">
        <f>SUM(H317:H319)</f>
        <v>7.66</v>
      </c>
      <c r="I320" s="10">
        <f>SUM(I317:I319)</f>
        <v>75.19</v>
      </c>
      <c r="J320" s="10">
        <f>SUM(J317:J319)</f>
        <v>392.3</v>
      </c>
      <c r="K320" s="6"/>
      <c r="L320" s="6"/>
    </row>
    <row r="321" spans="1:12">
      <c r="A321" s="36" t="s">
        <v>192</v>
      </c>
      <c r="B321" s="36"/>
      <c r="C321" s="36"/>
      <c r="D321" s="36"/>
      <c r="E321" s="36"/>
      <c r="F321" s="17" t="s">
        <v>123</v>
      </c>
      <c r="G321" s="4"/>
      <c r="H321" s="4"/>
      <c r="I321" s="4"/>
      <c r="J321" s="4"/>
      <c r="K321" s="6"/>
      <c r="L321" s="6"/>
    </row>
    <row r="322" spans="1:12" ht="33.75" customHeight="1">
      <c r="A322" s="211" t="s">
        <v>2</v>
      </c>
      <c r="B322" s="212"/>
      <c r="C322" s="212"/>
      <c r="D322" s="213"/>
      <c r="E322" s="72" t="s">
        <v>9</v>
      </c>
      <c r="F322" s="72" t="s">
        <v>3</v>
      </c>
      <c r="G322" s="208" t="s">
        <v>4</v>
      </c>
      <c r="H322" s="209"/>
      <c r="I322" s="210"/>
      <c r="J322" s="234" t="s">
        <v>8</v>
      </c>
      <c r="K322" s="6"/>
      <c r="L322" s="6"/>
    </row>
    <row r="323" spans="1:12" ht="25.5">
      <c r="A323" s="214"/>
      <c r="B323" s="215"/>
      <c r="C323" s="215"/>
      <c r="D323" s="216"/>
      <c r="E323" s="74"/>
      <c r="F323" s="74"/>
      <c r="G323" s="65" t="s">
        <v>5</v>
      </c>
      <c r="H323" s="65" t="s">
        <v>6</v>
      </c>
      <c r="I323" s="66" t="s">
        <v>7</v>
      </c>
      <c r="J323" s="235"/>
      <c r="K323" s="6"/>
      <c r="L323" s="6"/>
    </row>
    <row r="324" spans="1:12" ht="30.75" customHeight="1">
      <c r="A324" s="138" t="s">
        <v>199</v>
      </c>
      <c r="B324" s="139"/>
      <c r="C324" s="139"/>
      <c r="D324" s="140"/>
      <c r="E324" s="3" t="s">
        <v>146</v>
      </c>
      <c r="F324" s="3">
        <v>150</v>
      </c>
      <c r="G324" s="12">
        <v>2.02</v>
      </c>
      <c r="H324" s="12">
        <v>5.36</v>
      </c>
      <c r="I324" s="13">
        <v>18.21</v>
      </c>
      <c r="J324" s="14">
        <v>123.55</v>
      </c>
      <c r="K324" s="6"/>
      <c r="L324" s="6"/>
    </row>
    <row r="325" spans="1:12" ht="15" customHeight="1">
      <c r="A325" s="95" t="s">
        <v>235</v>
      </c>
      <c r="B325" s="96"/>
      <c r="C325" s="96"/>
      <c r="D325" s="97"/>
      <c r="E325" s="3" t="s">
        <v>60</v>
      </c>
      <c r="F325" s="3">
        <v>15</v>
      </c>
      <c r="G325" s="12">
        <v>0.51</v>
      </c>
      <c r="H325" s="12">
        <v>1.5</v>
      </c>
      <c r="I325" s="13">
        <v>0.63</v>
      </c>
      <c r="J325" s="14">
        <v>18</v>
      </c>
      <c r="K325" s="6"/>
      <c r="L325" s="6"/>
    </row>
    <row r="326" spans="1:12" ht="14.45" customHeight="1">
      <c r="A326" s="95" t="s">
        <v>195</v>
      </c>
      <c r="B326" s="96"/>
      <c r="C326" s="96"/>
      <c r="D326" s="97"/>
      <c r="E326" s="9" t="s">
        <v>19</v>
      </c>
      <c r="F326" s="9">
        <v>40</v>
      </c>
      <c r="G326" s="10">
        <v>2.96</v>
      </c>
      <c r="H326" s="10">
        <v>0.52</v>
      </c>
      <c r="I326" s="15">
        <v>20.420000000000002</v>
      </c>
      <c r="J326" s="14">
        <v>86.08</v>
      </c>
      <c r="K326" s="6"/>
      <c r="L326" s="6"/>
    </row>
    <row r="327" spans="1:12" ht="30.75" customHeight="1">
      <c r="A327" s="114" t="s">
        <v>211</v>
      </c>
      <c r="B327" s="115"/>
      <c r="C327" s="115"/>
      <c r="D327" s="116"/>
      <c r="E327" s="3" t="s">
        <v>147</v>
      </c>
      <c r="F327" s="3" t="s">
        <v>180</v>
      </c>
      <c r="G327" s="12">
        <v>22.66</v>
      </c>
      <c r="H327" s="12">
        <v>14.75</v>
      </c>
      <c r="I327" s="13">
        <v>7.53</v>
      </c>
      <c r="J327" s="14">
        <v>245.32</v>
      </c>
      <c r="K327" s="6"/>
      <c r="L327" s="6"/>
    </row>
    <row r="328" spans="1:12" ht="15" customHeight="1">
      <c r="A328" s="114" t="s">
        <v>65</v>
      </c>
      <c r="B328" s="115"/>
      <c r="C328" s="115"/>
      <c r="D328" s="116"/>
      <c r="E328" s="9" t="s">
        <v>39</v>
      </c>
      <c r="F328" s="3">
        <v>100</v>
      </c>
      <c r="G328" s="12">
        <v>2.15</v>
      </c>
      <c r="H328" s="12">
        <v>0.13</v>
      </c>
      <c r="I328" s="13">
        <v>19.149999999999999</v>
      </c>
      <c r="J328" s="14">
        <v>85.2</v>
      </c>
      <c r="K328" s="6"/>
      <c r="L328" s="6"/>
    </row>
    <row r="329" spans="1:12" ht="35.25" customHeight="1">
      <c r="A329" s="138" t="s">
        <v>220</v>
      </c>
      <c r="B329" s="139"/>
      <c r="C329" s="139"/>
      <c r="D329" s="140"/>
      <c r="E329" s="3" t="s">
        <v>48</v>
      </c>
      <c r="F329" s="3">
        <v>70</v>
      </c>
      <c r="G329" s="12">
        <v>0.88</v>
      </c>
      <c r="H329" s="12">
        <v>0.23</v>
      </c>
      <c r="I329" s="13">
        <v>4.5599999999999996</v>
      </c>
      <c r="J329" s="14">
        <v>20.3</v>
      </c>
      <c r="K329" s="6"/>
      <c r="L329" s="6"/>
    </row>
    <row r="330" spans="1:12" ht="15" customHeight="1">
      <c r="A330" s="114" t="s">
        <v>46</v>
      </c>
      <c r="B330" s="115"/>
      <c r="C330" s="115"/>
      <c r="D330" s="116"/>
      <c r="E330" s="3" t="s">
        <v>47</v>
      </c>
      <c r="F330" s="3">
        <v>30</v>
      </c>
      <c r="G330" s="12">
        <v>0.4</v>
      </c>
      <c r="H330" s="12">
        <v>0.1</v>
      </c>
      <c r="I330" s="13">
        <v>1.1499999999999999</v>
      </c>
      <c r="J330" s="14">
        <v>5.5</v>
      </c>
      <c r="K330" s="6"/>
      <c r="L330" s="6"/>
    </row>
    <row r="331" spans="1:12" ht="15" customHeight="1">
      <c r="A331" s="95" t="s">
        <v>15</v>
      </c>
      <c r="B331" s="96"/>
      <c r="C331" s="96"/>
      <c r="D331" s="97"/>
      <c r="E331" s="9"/>
      <c r="F331" s="9">
        <v>200</v>
      </c>
      <c r="G331" s="10">
        <v>0</v>
      </c>
      <c r="H331" s="10">
        <v>0</v>
      </c>
      <c r="I331" s="15">
        <v>0</v>
      </c>
      <c r="J331" s="14">
        <v>0</v>
      </c>
      <c r="K331" s="6"/>
      <c r="L331" s="6"/>
    </row>
    <row r="332" spans="1:12">
      <c r="A332" s="95" t="s">
        <v>16</v>
      </c>
      <c r="B332" s="96"/>
      <c r="C332" s="96"/>
      <c r="D332" s="97"/>
      <c r="E332" s="9"/>
      <c r="F332" s="16">
        <v>100</v>
      </c>
      <c r="G332" s="10">
        <v>0.76</v>
      </c>
      <c r="H332" s="10">
        <v>0.3</v>
      </c>
      <c r="I332" s="10">
        <v>13.99</v>
      </c>
      <c r="J332" s="10">
        <v>56</v>
      </c>
      <c r="K332" s="6"/>
      <c r="L332" s="6"/>
    </row>
    <row r="333" spans="1:12" ht="15" customHeight="1">
      <c r="A333" s="120" t="s">
        <v>17</v>
      </c>
      <c r="B333" s="121"/>
      <c r="C333" s="121"/>
      <c r="D333" s="122"/>
      <c r="E333" s="9"/>
      <c r="F333" s="9"/>
      <c r="G333" s="10">
        <f>SUM(G324:G331)</f>
        <v>31.579999999999995</v>
      </c>
      <c r="H333" s="10">
        <f>SUM(H324:H331)</f>
        <v>22.590000000000003</v>
      </c>
      <c r="I333" s="15">
        <f>SUM(I324:I331)</f>
        <v>71.650000000000006</v>
      </c>
      <c r="J333" s="14">
        <f>SUM(J324:J331)</f>
        <v>583.94999999999993</v>
      </c>
      <c r="K333" s="6"/>
      <c r="L333" s="6"/>
    </row>
    <row r="334" spans="1:12">
      <c r="A334" s="36" t="s">
        <v>32</v>
      </c>
      <c r="B334" s="36"/>
      <c r="C334" s="36"/>
      <c r="D334" s="36"/>
      <c r="E334" s="36"/>
      <c r="F334" s="17" t="s">
        <v>123</v>
      </c>
      <c r="G334" s="20"/>
      <c r="H334" s="20"/>
      <c r="I334" s="20"/>
      <c r="J334" s="21"/>
      <c r="K334" s="6"/>
      <c r="L334" s="6"/>
    </row>
    <row r="335" spans="1:12" ht="25.5">
      <c r="A335" s="211" t="s">
        <v>2</v>
      </c>
      <c r="B335" s="212"/>
      <c r="C335" s="212"/>
      <c r="D335" s="213"/>
      <c r="E335" s="72" t="s">
        <v>9</v>
      </c>
      <c r="F335" s="72" t="s">
        <v>3</v>
      </c>
      <c r="G335" s="208" t="s">
        <v>4</v>
      </c>
      <c r="H335" s="209"/>
      <c r="I335" s="210"/>
      <c r="J335" s="73" t="s">
        <v>8</v>
      </c>
      <c r="K335" s="6"/>
      <c r="L335" s="6"/>
    </row>
    <row r="336" spans="1:12" ht="14.45" customHeight="1">
      <c r="A336" s="214"/>
      <c r="B336" s="215"/>
      <c r="C336" s="215"/>
      <c r="D336" s="216"/>
      <c r="E336" s="74"/>
      <c r="F336" s="74"/>
      <c r="G336" s="65" t="s">
        <v>5</v>
      </c>
      <c r="H336" s="65" t="s">
        <v>6</v>
      </c>
      <c r="I336" s="66" t="s">
        <v>7</v>
      </c>
      <c r="J336" s="75"/>
      <c r="K336" s="6"/>
      <c r="L336" s="6"/>
    </row>
    <row r="337" spans="1:12" ht="15" customHeight="1">
      <c r="A337" s="114" t="s">
        <v>250</v>
      </c>
      <c r="B337" s="115"/>
      <c r="C337" s="115"/>
      <c r="D337" s="116"/>
      <c r="E337" s="3" t="s">
        <v>81</v>
      </c>
      <c r="F337" s="3" t="s">
        <v>251</v>
      </c>
      <c r="G337" s="12">
        <v>9.9499999999999993</v>
      </c>
      <c r="H337" s="12">
        <v>15.56</v>
      </c>
      <c r="I337" s="12">
        <v>10.48</v>
      </c>
      <c r="J337" s="14">
        <v>208.6</v>
      </c>
      <c r="K337" s="6"/>
      <c r="L337" s="6"/>
    </row>
    <row r="338" spans="1:12" ht="15" customHeight="1">
      <c r="A338" s="95" t="s">
        <v>82</v>
      </c>
      <c r="B338" s="96"/>
      <c r="C338" s="96"/>
      <c r="D338" s="97"/>
      <c r="E338" s="9" t="s">
        <v>14</v>
      </c>
      <c r="F338" s="9">
        <v>200</v>
      </c>
      <c r="G338" s="10">
        <v>0</v>
      </c>
      <c r="H338" s="10">
        <v>0</v>
      </c>
      <c r="I338" s="10">
        <v>0</v>
      </c>
      <c r="J338" s="10">
        <v>0</v>
      </c>
      <c r="K338" s="6"/>
      <c r="L338" s="6"/>
    </row>
    <row r="339" spans="1:12">
      <c r="A339" s="120" t="s">
        <v>17</v>
      </c>
      <c r="B339" s="121"/>
      <c r="C339" s="121"/>
      <c r="D339" s="122"/>
      <c r="E339" s="9"/>
      <c r="F339" s="9"/>
      <c r="G339" s="10">
        <f>SUM(G337:G337)</f>
        <v>9.9499999999999993</v>
      </c>
      <c r="H339" s="10">
        <f>SUM(H337:H337)</f>
        <v>15.56</v>
      </c>
      <c r="I339" s="15">
        <f>SUM(I337:I337)</f>
        <v>10.48</v>
      </c>
      <c r="J339" s="14">
        <f>SUM(J337:J337)</f>
        <v>208.6</v>
      </c>
      <c r="K339" s="6"/>
      <c r="L339" s="6"/>
    </row>
    <row r="340" spans="1:12">
      <c r="A340" s="36" t="s">
        <v>11</v>
      </c>
      <c r="B340" s="36"/>
      <c r="C340" s="36"/>
      <c r="D340" s="36"/>
      <c r="E340" s="36"/>
      <c r="F340" s="17" t="s">
        <v>123</v>
      </c>
      <c r="G340" s="4"/>
      <c r="H340" s="4"/>
      <c r="I340" s="4"/>
      <c r="J340" s="4"/>
      <c r="K340" s="6"/>
      <c r="L340" s="6"/>
    </row>
    <row r="341" spans="1:12" ht="27" customHeight="1">
      <c r="A341" s="211" t="s">
        <v>2</v>
      </c>
      <c r="B341" s="212"/>
      <c r="C341" s="212"/>
      <c r="D341" s="213"/>
      <c r="E341" s="72" t="s">
        <v>9</v>
      </c>
      <c r="F341" s="72" t="s">
        <v>3</v>
      </c>
      <c r="G341" s="208" t="s">
        <v>4</v>
      </c>
      <c r="H341" s="209"/>
      <c r="I341" s="210"/>
      <c r="J341" s="234" t="s">
        <v>8</v>
      </c>
      <c r="K341" s="6"/>
      <c r="L341" s="6"/>
    </row>
    <row r="342" spans="1:12" ht="42.75" customHeight="1">
      <c r="A342" s="214"/>
      <c r="B342" s="215"/>
      <c r="C342" s="215"/>
      <c r="D342" s="216"/>
      <c r="E342" s="74"/>
      <c r="F342" s="74"/>
      <c r="G342" s="65" t="s">
        <v>5</v>
      </c>
      <c r="H342" s="65" t="s">
        <v>6</v>
      </c>
      <c r="I342" s="66" t="s">
        <v>7</v>
      </c>
      <c r="J342" s="235"/>
      <c r="K342" s="6"/>
      <c r="L342" s="6"/>
    </row>
    <row r="343" spans="1:12" ht="15.75" customHeight="1">
      <c r="A343" s="114" t="s">
        <v>50</v>
      </c>
      <c r="B343" s="115"/>
      <c r="C343" s="115"/>
      <c r="D343" s="116"/>
      <c r="E343" s="9" t="s">
        <v>51</v>
      </c>
      <c r="F343" s="9">
        <v>150</v>
      </c>
      <c r="G343" s="10">
        <v>14.46</v>
      </c>
      <c r="H343" s="10">
        <v>19.52</v>
      </c>
      <c r="I343" s="10">
        <v>9.0749999999999993</v>
      </c>
      <c r="J343" s="10">
        <v>271.72000000000003</v>
      </c>
      <c r="K343" s="6"/>
      <c r="L343" s="6"/>
    </row>
    <row r="344" spans="1:12">
      <c r="A344" s="95" t="s">
        <v>195</v>
      </c>
      <c r="B344" s="96"/>
      <c r="C344" s="96"/>
      <c r="D344" s="97"/>
      <c r="E344" s="9" t="s">
        <v>19</v>
      </c>
      <c r="F344" s="9">
        <v>40</v>
      </c>
      <c r="G344" s="10">
        <v>2.96</v>
      </c>
      <c r="H344" s="10">
        <v>0.64</v>
      </c>
      <c r="I344" s="10">
        <v>17.059999999999999</v>
      </c>
      <c r="J344" s="10">
        <v>86.08</v>
      </c>
      <c r="K344" s="6"/>
      <c r="L344" s="6"/>
    </row>
    <row r="345" spans="1:12" ht="34.5" customHeight="1">
      <c r="A345" s="114" t="s">
        <v>52</v>
      </c>
      <c r="B345" s="115"/>
      <c r="C345" s="115"/>
      <c r="D345" s="116"/>
      <c r="E345" s="9" t="s">
        <v>53</v>
      </c>
      <c r="F345" s="9">
        <v>50</v>
      </c>
      <c r="G345" s="10">
        <v>2</v>
      </c>
      <c r="H345" s="10">
        <v>1.72</v>
      </c>
      <c r="I345" s="10">
        <v>6.86</v>
      </c>
      <c r="J345" s="10">
        <v>42.95</v>
      </c>
      <c r="K345" s="6"/>
      <c r="L345" s="6"/>
    </row>
    <row r="346" spans="1:12">
      <c r="A346" s="95" t="s">
        <v>13</v>
      </c>
      <c r="B346" s="96"/>
      <c r="C346" s="96"/>
      <c r="D346" s="97"/>
      <c r="E346" s="9" t="s">
        <v>14</v>
      </c>
      <c r="F346" s="9">
        <v>200</v>
      </c>
      <c r="G346" s="10">
        <v>0</v>
      </c>
      <c r="H346" s="10">
        <v>0</v>
      </c>
      <c r="I346" s="10">
        <v>0</v>
      </c>
      <c r="J346" s="10">
        <v>0</v>
      </c>
      <c r="K346" s="6"/>
      <c r="L346" s="6"/>
    </row>
    <row r="347" spans="1:12">
      <c r="A347" s="33" t="s">
        <v>17</v>
      </c>
      <c r="B347" s="34"/>
      <c r="C347" s="34"/>
      <c r="D347" s="35"/>
      <c r="E347" s="9"/>
      <c r="F347" s="9"/>
      <c r="G347" s="10">
        <f>SUM(G343:G346)</f>
        <v>19.420000000000002</v>
      </c>
      <c r="H347" s="10">
        <f>SUM(H343:H346)</f>
        <v>21.88</v>
      </c>
      <c r="I347" s="10">
        <f>SUM(I343:I346)</f>
        <v>32.994999999999997</v>
      </c>
      <c r="J347" s="10">
        <f>SUM(J343:J346)</f>
        <v>400.75</v>
      </c>
      <c r="K347" s="6"/>
      <c r="L347" s="6"/>
    </row>
    <row r="348" spans="1:12">
      <c r="A348" s="36" t="s">
        <v>110</v>
      </c>
      <c r="B348" s="36"/>
      <c r="C348" s="36"/>
      <c r="D348" s="36"/>
      <c r="E348" s="36"/>
      <c r="F348" s="17" t="s">
        <v>123</v>
      </c>
      <c r="G348" s="4"/>
      <c r="H348" s="4"/>
      <c r="I348" s="4"/>
      <c r="J348" s="4"/>
      <c r="K348" s="6"/>
      <c r="L348" s="6"/>
    </row>
    <row r="349" spans="1:12" ht="32.25" customHeight="1">
      <c r="A349" s="211" t="s">
        <v>2</v>
      </c>
      <c r="B349" s="212"/>
      <c r="C349" s="212"/>
      <c r="D349" s="213"/>
      <c r="E349" s="72" t="s">
        <v>9</v>
      </c>
      <c r="F349" s="72" t="s">
        <v>3</v>
      </c>
      <c r="G349" s="208" t="s">
        <v>4</v>
      </c>
      <c r="H349" s="209"/>
      <c r="I349" s="210"/>
      <c r="J349" s="73" t="s">
        <v>8</v>
      </c>
      <c r="K349" s="6"/>
      <c r="L349" s="6"/>
    </row>
    <row r="350" spans="1:12" ht="24.75" customHeight="1">
      <c r="A350" s="214"/>
      <c r="B350" s="215"/>
      <c r="C350" s="215"/>
      <c r="D350" s="216"/>
      <c r="E350" s="74"/>
      <c r="F350" s="74"/>
      <c r="G350" s="65" t="s">
        <v>5</v>
      </c>
      <c r="H350" s="65" t="s">
        <v>6</v>
      </c>
      <c r="I350" s="66" t="s">
        <v>7</v>
      </c>
      <c r="J350" s="75"/>
      <c r="K350" s="6"/>
      <c r="L350" s="6"/>
    </row>
    <row r="351" spans="1:12">
      <c r="A351" s="95" t="s">
        <v>213</v>
      </c>
      <c r="B351" s="96"/>
      <c r="C351" s="96"/>
      <c r="D351" s="97"/>
      <c r="E351" s="9"/>
      <c r="F351" s="16">
        <v>75</v>
      </c>
      <c r="G351" s="10">
        <v>6.5</v>
      </c>
      <c r="H351" s="10">
        <v>16.11</v>
      </c>
      <c r="I351" s="10">
        <v>44.14</v>
      </c>
      <c r="J351" s="10">
        <v>337.69</v>
      </c>
      <c r="K351" s="6"/>
      <c r="L351" s="6"/>
    </row>
    <row r="352" spans="1:12" ht="15" customHeight="1">
      <c r="A352" s="120" t="s">
        <v>17</v>
      </c>
      <c r="B352" s="121"/>
      <c r="C352" s="121"/>
      <c r="D352" s="122"/>
      <c r="E352" s="9"/>
      <c r="F352" s="9"/>
      <c r="G352" s="10">
        <f>SUM(G351:G351)</f>
        <v>6.5</v>
      </c>
      <c r="H352" s="10">
        <f>SUM(H351:H351)</f>
        <v>16.11</v>
      </c>
      <c r="I352" s="10">
        <f>SUM(I351:I351)</f>
        <v>44.14</v>
      </c>
      <c r="J352" s="10">
        <f>SUM(J351:J351)</f>
        <v>337.69</v>
      </c>
      <c r="K352" s="6"/>
      <c r="L352" s="6"/>
    </row>
    <row r="353" spans="1:12">
      <c r="A353" s="141" t="s">
        <v>25</v>
      </c>
      <c r="B353" s="142"/>
      <c r="C353" s="142"/>
      <c r="D353" s="143"/>
      <c r="E353" s="25"/>
      <c r="F353" s="25"/>
      <c r="G353" s="26">
        <f>SUM(G352+G347+G339+G333+G320)</f>
        <v>75.510000000000005</v>
      </c>
      <c r="H353" s="26">
        <f>SUM(H352+H347+H339+H333+H320)</f>
        <v>83.8</v>
      </c>
      <c r="I353" s="26">
        <f>SUM(I352+I347+I339+I333+I320)</f>
        <v>234.45499999999998</v>
      </c>
      <c r="J353" s="26">
        <f>SUM(J352+J347+J339+J333+J320)</f>
        <v>1923.29</v>
      </c>
      <c r="K353" s="6"/>
      <c r="L353" s="6"/>
    </row>
    <row r="354" spans="1:12">
      <c r="A354" s="42" t="s">
        <v>87</v>
      </c>
      <c r="B354" s="42"/>
      <c r="C354" s="42"/>
      <c r="D354" s="42"/>
      <c r="E354" s="42"/>
      <c r="F354" s="9">
        <v>10</v>
      </c>
      <c r="G354" s="4"/>
      <c r="H354" s="4"/>
      <c r="I354" s="4"/>
      <c r="J354" s="4"/>
      <c r="K354" s="6"/>
      <c r="L354" s="6"/>
    </row>
    <row r="355" spans="1:12">
      <c r="A355" s="55" t="s">
        <v>1</v>
      </c>
      <c r="B355" s="56"/>
      <c r="C355" s="56"/>
      <c r="D355" s="56"/>
      <c r="E355" s="57"/>
      <c r="F355" s="17" t="s">
        <v>123</v>
      </c>
      <c r="G355" s="4"/>
      <c r="H355" s="4"/>
      <c r="I355" s="4"/>
      <c r="J355" s="4"/>
      <c r="K355" s="6"/>
      <c r="L355" s="6"/>
    </row>
    <row r="356" spans="1:12" ht="15" customHeight="1">
      <c r="A356" s="211" t="s">
        <v>2</v>
      </c>
      <c r="B356" s="212"/>
      <c r="C356" s="212"/>
      <c r="D356" s="213"/>
      <c r="E356" s="72" t="s">
        <v>9</v>
      </c>
      <c r="F356" s="72" t="s">
        <v>3</v>
      </c>
      <c r="G356" s="208" t="s">
        <v>4</v>
      </c>
      <c r="H356" s="209"/>
      <c r="I356" s="210"/>
      <c r="J356" s="73" t="s">
        <v>8</v>
      </c>
      <c r="K356" s="6"/>
      <c r="L356" s="6"/>
    </row>
    <row r="357" spans="1:12" ht="25.5">
      <c r="A357" s="214"/>
      <c r="B357" s="215"/>
      <c r="C357" s="215"/>
      <c r="D357" s="216"/>
      <c r="E357" s="74"/>
      <c r="F357" s="74"/>
      <c r="G357" s="65" t="s">
        <v>5</v>
      </c>
      <c r="H357" s="65" t="s">
        <v>6</v>
      </c>
      <c r="I357" s="66" t="s">
        <v>7</v>
      </c>
      <c r="J357" s="75"/>
      <c r="K357" s="6"/>
      <c r="L357" s="6"/>
    </row>
    <row r="358" spans="1:12" ht="15" customHeight="1">
      <c r="A358" s="114" t="s">
        <v>148</v>
      </c>
      <c r="B358" s="115"/>
      <c r="C358" s="115"/>
      <c r="D358" s="116"/>
      <c r="E358" s="9" t="s">
        <v>149</v>
      </c>
      <c r="F358" s="9">
        <v>300</v>
      </c>
      <c r="G358" s="10">
        <v>14.4</v>
      </c>
      <c r="H358" s="10">
        <v>8.25</v>
      </c>
      <c r="I358" s="10">
        <v>94.05</v>
      </c>
      <c r="J358" s="10">
        <v>508.5</v>
      </c>
      <c r="K358" s="6"/>
      <c r="L358" s="6"/>
    </row>
    <row r="359" spans="1:12">
      <c r="A359" s="95" t="s">
        <v>13</v>
      </c>
      <c r="B359" s="96"/>
      <c r="C359" s="96"/>
      <c r="D359" s="97"/>
      <c r="E359" s="9" t="s">
        <v>14</v>
      </c>
      <c r="F359" s="9">
        <v>200</v>
      </c>
      <c r="G359" s="10">
        <v>0</v>
      </c>
      <c r="H359" s="10">
        <v>0</v>
      </c>
      <c r="I359" s="10">
        <v>0</v>
      </c>
      <c r="J359" s="10">
        <v>0</v>
      </c>
      <c r="K359" s="6"/>
      <c r="L359" s="6"/>
    </row>
    <row r="360" spans="1:12">
      <c r="A360" s="132" t="s">
        <v>17</v>
      </c>
      <c r="B360" s="133"/>
      <c r="C360" s="133"/>
      <c r="D360" s="134"/>
      <c r="E360" s="9"/>
      <c r="F360" s="9"/>
      <c r="G360" s="10">
        <f>SUM(G358:G359)</f>
        <v>14.4</v>
      </c>
      <c r="H360" s="10">
        <f>SUM(H358:H359)</f>
        <v>8.25</v>
      </c>
      <c r="I360" s="10">
        <f>SUM(I358:I359)</f>
        <v>94.05</v>
      </c>
      <c r="J360" s="10">
        <f>SUM(J358:J359)</f>
        <v>508.5</v>
      </c>
      <c r="K360" s="6"/>
      <c r="L360" s="6"/>
    </row>
    <row r="361" spans="1:12" ht="14.45" customHeight="1">
      <c r="A361" s="36" t="s">
        <v>192</v>
      </c>
      <c r="B361" s="36"/>
      <c r="C361" s="36"/>
      <c r="D361" s="36"/>
      <c r="E361" s="36"/>
      <c r="F361" s="17" t="s">
        <v>123</v>
      </c>
      <c r="G361" s="4"/>
      <c r="H361" s="4"/>
      <c r="I361" s="4"/>
      <c r="J361" s="4"/>
      <c r="K361" s="6"/>
      <c r="L361" s="6"/>
    </row>
    <row r="362" spans="1:12" ht="15" customHeight="1">
      <c r="A362" s="211" t="s">
        <v>2</v>
      </c>
      <c r="B362" s="212"/>
      <c r="C362" s="212"/>
      <c r="D362" s="213"/>
      <c r="E362" s="72" t="s">
        <v>9</v>
      </c>
      <c r="F362" s="72" t="s">
        <v>3</v>
      </c>
      <c r="G362" s="208" t="s">
        <v>4</v>
      </c>
      <c r="H362" s="209"/>
      <c r="I362" s="210"/>
      <c r="J362" s="73" t="s">
        <v>8</v>
      </c>
      <c r="K362" s="6"/>
      <c r="L362" s="6"/>
    </row>
    <row r="363" spans="1:12" ht="45" customHeight="1">
      <c r="A363" s="214"/>
      <c r="B363" s="215"/>
      <c r="C363" s="215"/>
      <c r="D363" s="216"/>
      <c r="E363" s="74"/>
      <c r="F363" s="74"/>
      <c r="G363" s="65" t="s">
        <v>5</v>
      </c>
      <c r="H363" s="65" t="s">
        <v>6</v>
      </c>
      <c r="I363" s="66" t="s">
        <v>7</v>
      </c>
      <c r="J363" s="76"/>
      <c r="K363" s="6"/>
      <c r="L363" s="6"/>
    </row>
    <row r="364" spans="1:12" ht="39" customHeight="1">
      <c r="A364" s="138" t="s">
        <v>212</v>
      </c>
      <c r="B364" s="139"/>
      <c r="C364" s="139"/>
      <c r="D364" s="140"/>
      <c r="E364" s="3" t="s">
        <v>89</v>
      </c>
      <c r="F364" s="3">
        <v>150</v>
      </c>
      <c r="G364" s="12">
        <v>2.4500000000000002</v>
      </c>
      <c r="H364" s="12">
        <v>5.69</v>
      </c>
      <c r="I364" s="13">
        <v>9.8699999999999992</v>
      </c>
      <c r="J364" s="14">
        <v>97.3</v>
      </c>
      <c r="K364" s="6"/>
      <c r="L364" s="6"/>
    </row>
    <row r="365" spans="1:12">
      <c r="A365" s="95" t="s">
        <v>235</v>
      </c>
      <c r="B365" s="96"/>
      <c r="C365" s="96"/>
      <c r="D365" s="97"/>
      <c r="E365" s="3" t="s">
        <v>60</v>
      </c>
      <c r="F365" s="3">
        <v>15</v>
      </c>
      <c r="G365" s="12">
        <v>0.51</v>
      </c>
      <c r="H365" s="12">
        <v>1.5</v>
      </c>
      <c r="I365" s="13">
        <v>0.63</v>
      </c>
      <c r="J365" s="14">
        <v>18</v>
      </c>
      <c r="K365" s="6"/>
      <c r="L365" s="6"/>
    </row>
    <row r="366" spans="1:12">
      <c r="A366" s="95" t="s">
        <v>195</v>
      </c>
      <c r="B366" s="96"/>
      <c r="C366" s="96"/>
      <c r="D366" s="97"/>
      <c r="E366" s="9" t="s">
        <v>19</v>
      </c>
      <c r="F366" s="9">
        <v>40</v>
      </c>
      <c r="G366" s="10">
        <v>2.96</v>
      </c>
      <c r="H366" s="10">
        <v>0.52</v>
      </c>
      <c r="I366" s="15">
        <v>20.420000000000002</v>
      </c>
      <c r="J366" s="14">
        <v>86.08</v>
      </c>
      <c r="K366" s="6"/>
      <c r="L366" s="6"/>
    </row>
    <row r="367" spans="1:12" ht="15" customHeight="1">
      <c r="A367" s="147" t="s">
        <v>189</v>
      </c>
      <c r="B367" s="148"/>
      <c r="C367" s="148"/>
      <c r="D367" s="149"/>
      <c r="E367" s="3" t="s">
        <v>190</v>
      </c>
      <c r="F367" s="3">
        <v>100</v>
      </c>
      <c r="G367" s="12">
        <v>26.11</v>
      </c>
      <c r="H367" s="12">
        <v>22</v>
      </c>
      <c r="I367" s="13">
        <v>1.68</v>
      </c>
      <c r="J367" s="14">
        <v>307.47000000000003</v>
      </c>
      <c r="K367" s="6"/>
      <c r="L367" s="6"/>
    </row>
    <row r="368" spans="1:12" ht="45" customHeight="1">
      <c r="A368" s="138" t="s">
        <v>221</v>
      </c>
      <c r="B368" s="139"/>
      <c r="C368" s="139"/>
      <c r="D368" s="140"/>
      <c r="E368" s="3" t="s">
        <v>39</v>
      </c>
      <c r="F368" s="3">
        <v>75</v>
      </c>
      <c r="G368" s="12">
        <v>15.4</v>
      </c>
      <c r="H368" s="12">
        <v>8.91</v>
      </c>
      <c r="I368" s="13">
        <v>8.19</v>
      </c>
      <c r="J368" s="14">
        <v>174.05</v>
      </c>
      <c r="K368" s="6"/>
      <c r="L368" s="6"/>
    </row>
    <row r="369" spans="1:12" ht="41.25" customHeight="1">
      <c r="A369" s="138" t="s">
        <v>90</v>
      </c>
      <c r="B369" s="139"/>
      <c r="C369" s="139"/>
      <c r="D369" s="140"/>
      <c r="E369" s="3" t="s">
        <v>91</v>
      </c>
      <c r="F369" s="3">
        <v>50</v>
      </c>
      <c r="G369" s="12">
        <v>0.69</v>
      </c>
      <c r="H369" s="12">
        <v>4.9000000000000004</v>
      </c>
      <c r="I369" s="13">
        <v>2.0099999999999998</v>
      </c>
      <c r="J369" s="14">
        <v>52.3</v>
      </c>
      <c r="K369" s="6"/>
      <c r="L369" s="6"/>
    </row>
    <row r="370" spans="1:12" ht="15" customHeight="1">
      <c r="A370" s="114" t="s">
        <v>63</v>
      </c>
      <c r="B370" s="115"/>
      <c r="C370" s="115"/>
      <c r="D370" s="116"/>
      <c r="E370" s="3" t="s">
        <v>64</v>
      </c>
      <c r="F370" s="3">
        <v>50</v>
      </c>
      <c r="G370" s="12">
        <v>0.8</v>
      </c>
      <c r="H370" s="12">
        <v>0.05</v>
      </c>
      <c r="I370" s="13">
        <v>4.4000000000000004</v>
      </c>
      <c r="J370" s="14">
        <v>21.46</v>
      </c>
      <c r="K370" s="6"/>
      <c r="L370" s="6"/>
    </row>
    <row r="371" spans="1:12" ht="15" customHeight="1">
      <c r="A371" s="95" t="s">
        <v>16</v>
      </c>
      <c r="B371" s="96"/>
      <c r="C371" s="96"/>
      <c r="D371" s="97"/>
      <c r="E371" s="9"/>
      <c r="F371" s="16">
        <v>100</v>
      </c>
      <c r="G371" s="10">
        <v>0.76</v>
      </c>
      <c r="H371" s="10">
        <v>0.3</v>
      </c>
      <c r="I371" s="10">
        <v>13.99</v>
      </c>
      <c r="J371" s="10">
        <v>56</v>
      </c>
      <c r="K371" s="6"/>
      <c r="L371" s="6"/>
    </row>
    <row r="372" spans="1:12">
      <c r="A372" s="95" t="s">
        <v>15</v>
      </c>
      <c r="B372" s="96"/>
      <c r="C372" s="96"/>
      <c r="D372" s="97"/>
      <c r="E372" s="9"/>
      <c r="F372" s="9">
        <v>200</v>
      </c>
      <c r="G372" s="10">
        <v>0</v>
      </c>
      <c r="H372" s="10">
        <v>0</v>
      </c>
      <c r="I372" s="15">
        <v>0</v>
      </c>
      <c r="J372" s="14">
        <v>0</v>
      </c>
      <c r="K372" s="6"/>
      <c r="L372" s="6"/>
    </row>
    <row r="373" spans="1:12">
      <c r="A373" s="120" t="s">
        <v>17</v>
      </c>
      <c r="B373" s="121"/>
      <c r="C373" s="121"/>
      <c r="D373" s="122"/>
      <c r="E373" s="9"/>
      <c r="F373" s="9"/>
      <c r="G373" s="10">
        <f>SUM(G364:G372)</f>
        <v>49.679999999999993</v>
      </c>
      <c r="H373" s="10">
        <f>SUM(H364:H372)</f>
        <v>43.87</v>
      </c>
      <c r="I373" s="15">
        <f>SUM(I364:I372)</f>
        <v>61.19</v>
      </c>
      <c r="J373" s="14">
        <f>SUM(J364:J372)</f>
        <v>812.66000000000008</v>
      </c>
      <c r="K373" s="6"/>
      <c r="L373" s="6"/>
    </row>
    <row r="374" spans="1:12">
      <c r="A374" s="43" t="s">
        <v>32</v>
      </c>
      <c r="B374" s="43"/>
      <c r="C374" s="43"/>
      <c r="D374" s="43"/>
      <c r="E374" s="43"/>
      <c r="F374" s="17" t="s">
        <v>123</v>
      </c>
      <c r="G374" s="20"/>
      <c r="H374" s="20"/>
      <c r="I374" s="20"/>
      <c r="J374" s="21"/>
      <c r="K374" s="6"/>
      <c r="L374" s="6"/>
    </row>
    <row r="375" spans="1:12" ht="25.5" customHeight="1">
      <c r="A375" s="211" t="s">
        <v>2</v>
      </c>
      <c r="B375" s="212"/>
      <c r="C375" s="212"/>
      <c r="D375" s="213"/>
      <c r="E375" s="72" t="s">
        <v>9</v>
      </c>
      <c r="F375" s="72" t="s">
        <v>3</v>
      </c>
      <c r="G375" s="208" t="s">
        <v>4</v>
      </c>
      <c r="H375" s="209"/>
      <c r="I375" s="210"/>
      <c r="J375" s="73" t="s">
        <v>8</v>
      </c>
      <c r="K375" s="6"/>
      <c r="L375" s="6"/>
    </row>
    <row r="376" spans="1:12" ht="25.5">
      <c r="A376" s="214"/>
      <c r="B376" s="215"/>
      <c r="C376" s="215"/>
      <c r="D376" s="216"/>
      <c r="E376" s="74"/>
      <c r="F376" s="74"/>
      <c r="G376" s="65" t="s">
        <v>5</v>
      </c>
      <c r="H376" s="65" t="s">
        <v>6</v>
      </c>
      <c r="I376" s="66" t="s">
        <v>7</v>
      </c>
      <c r="J376" s="75"/>
      <c r="K376" s="6"/>
      <c r="L376" s="6"/>
    </row>
    <row r="377" spans="1:12" ht="15" customHeight="1">
      <c r="A377" s="95" t="s">
        <v>213</v>
      </c>
      <c r="B377" s="96"/>
      <c r="C377" s="96"/>
      <c r="D377" s="97"/>
      <c r="E377" s="9" t="s">
        <v>137</v>
      </c>
      <c r="F377" s="9">
        <v>75</v>
      </c>
      <c r="G377" s="10">
        <v>9.89</v>
      </c>
      <c r="H377" s="10">
        <v>12.59</v>
      </c>
      <c r="I377" s="10">
        <v>33.44</v>
      </c>
      <c r="J377" s="10">
        <v>277.41000000000003</v>
      </c>
      <c r="K377" s="6"/>
      <c r="L377" s="6"/>
    </row>
    <row r="378" spans="1:12">
      <c r="A378" s="95" t="s">
        <v>13</v>
      </c>
      <c r="B378" s="96"/>
      <c r="C378" s="96"/>
      <c r="D378" s="97"/>
      <c r="E378" s="9" t="s">
        <v>14</v>
      </c>
      <c r="F378" s="9">
        <v>200</v>
      </c>
      <c r="G378" s="10">
        <v>0</v>
      </c>
      <c r="H378" s="10">
        <v>0</v>
      </c>
      <c r="I378" s="10">
        <v>0</v>
      </c>
      <c r="J378" s="10">
        <v>0</v>
      </c>
      <c r="K378" s="6"/>
      <c r="L378" s="6"/>
    </row>
    <row r="379" spans="1:12">
      <c r="A379" s="120" t="s">
        <v>17</v>
      </c>
      <c r="B379" s="121"/>
      <c r="C379" s="121"/>
      <c r="D379" s="122"/>
      <c r="E379" s="9"/>
      <c r="F379" s="9"/>
      <c r="G379" s="10">
        <f>SUM(G377:G378)</f>
        <v>9.89</v>
      </c>
      <c r="H379" s="10">
        <f>SUM(H377:H378)</f>
        <v>12.59</v>
      </c>
      <c r="I379" s="15">
        <f>SUM(I377:I378)</f>
        <v>33.44</v>
      </c>
      <c r="J379" s="14">
        <f>SUM(J377:J378)</f>
        <v>277.41000000000003</v>
      </c>
      <c r="K379" s="6"/>
      <c r="L379" s="6"/>
    </row>
    <row r="380" spans="1:12">
      <c r="A380" s="36" t="s">
        <v>11</v>
      </c>
      <c r="B380" s="36"/>
      <c r="C380" s="36"/>
      <c r="D380" s="36"/>
      <c r="E380" s="36"/>
      <c r="F380" s="17" t="s">
        <v>123</v>
      </c>
      <c r="G380" s="4"/>
      <c r="H380" s="4"/>
      <c r="I380" s="4"/>
      <c r="J380" s="4"/>
      <c r="K380" s="6"/>
      <c r="L380" s="6"/>
    </row>
    <row r="381" spans="1:12" ht="25.5">
      <c r="A381" s="211" t="s">
        <v>2</v>
      </c>
      <c r="B381" s="212"/>
      <c r="C381" s="212"/>
      <c r="D381" s="213"/>
      <c r="E381" s="72" t="s">
        <v>9</v>
      </c>
      <c r="F381" s="72" t="s">
        <v>3</v>
      </c>
      <c r="G381" s="208" t="s">
        <v>4</v>
      </c>
      <c r="H381" s="209"/>
      <c r="I381" s="210"/>
      <c r="J381" s="73" t="s">
        <v>8</v>
      </c>
      <c r="K381" s="6"/>
      <c r="L381" s="6"/>
    </row>
    <row r="382" spans="1:12" ht="34.5" customHeight="1">
      <c r="A382" s="214"/>
      <c r="B382" s="215"/>
      <c r="C382" s="215"/>
      <c r="D382" s="216"/>
      <c r="E382" s="74"/>
      <c r="F382" s="74"/>
      <c r="G382" s="65" t="s">
        <v>5</v>
      </c>
      <c r="H382" s="65" t="s">
        <v>6</v>
      </c>
      <c r="I382" s="66" t="s">
        <v>7</v>
      </c>
      <c r="J382" s="75"/>
      <c r="K382" s="6"/>
      <c r="L382" s="6"/>
    </row>
    <row r="383" spans="1:12" ht="29.1" customHeight="1">
      <c r="A383" s="95" t="s">
        <v>223</v>
      </c>
      <c r="B383" s="96"/>
      <c r="C383" s="96"/>
      <c r="D383" s="97"/>
      <c r="E383" s="9" t="s">
        <v>224</v>
      </c>
      <c r="F383" s="9" t="s">
        <v>210</v>
      </c>
      <c r="G383" s="10">
        <v>16.850000000000001</v>
      </c>
      <c r="H383" s="10">
        <v>14.98</v>
      </c>
      <c r="I383" s="10">
        <v>50.89</v>
      </c>
      <c r="J383" s="10">
        <v>401.44</v>
      </c>
      <c r="K383" s="6"/>
      <c r="L383" s="6"/>
    </row>
    <row r="384" spans="1:12" ht="14.45" customHeight="1">
      <c r="A384" s="114" t="s">
        <v>236</v>
      </c>
      <c r="B384" s="115"/>
      <c r="C384" s="115"/>
      <c r="D384" s="116"/>
      <c r="E384" s="9" t="s">
        <v>60</v>
      </c>
      <c r="F384" s="9">
        <v>20</v>
      </c>
      <c r="G384" s="10">
        <v>0.48</v>
      </c>
      <c r="H384" s="10">
        <v>6</v>
      </c>
      <c r="I384" s="10">
        <v>0.62</v>
      </c>
      <c r="J384" s="10">
        <v>58.6</v>
      </c>
      <c r="K384" s="6"/>
      <c r="L384" s="6"/>
    </row>
    <row r="385" spans="1:12">
      <c r="A385" s="95" t="s">
        <v>13</v>
      </c>
      <c r="B385" s="96"/>
      <c r="C385" s="96"/>
      <c r="D385" s="97"/>
      <c r="E385" s="9" t="s">
        <v>14</v>
      </c>
      <c r="F385" s="9">
        <v>200</v>
      </c>
      <c r="G385" s="10">
        <v>0</v>
      </c>
      <c r="H385" s="10">
        <v>0</v>
      </c>
      <c r="I385" s="10">
        <v>0</v>
      </c>
      <c r="J385" s="10">
        <v>0</v>
      </c>
      <c r="K385" s="6"/>
      <c r="L385" s="6"/>
    </row>
    <row r="386" spans="1:12">
      <c r="A386" s="33" t="s">
        <v>17</v>
      </c>
      <c r="B386" s="34"/>
      <c r="C386" s="34"/>
      <c r="D386" s="35"/>
      <c r="E386" s="9"/>
      <c r="F386" s="9"/>
      <c r="G386" s="10">
        <f>SUM(G383:G385)</f>
        <v>17.330000000000002</v>
      </c>
      <c r="H386" s="10">
        <f>SUM(H383:H385)</f>
        <v>20.98</v>
      </c>
      <c r="I386" s="10">
        <f>SUM(I383:I385)</f>
        <v>51.51</v>
      </c>
      <c r="J386" s="10">
        <f>SUM(J383:J385)</f>
        <v>460.04</v>
      </c>
      <c r="K386" s="6"/>
      <c r="L386" s="6"/>
    </row>
    <row r="387" spans="1:12">
      <c r="A387" s="36" t="s">
        <v>111</v>
      </c>
      <c r="B387" s="36"/>
      <c r="C387" s="36"/>
      <c r="D387" s="36"/>
      <c r="E387" s="36"/>
      <c r="F387" s="17" t="s">
        <v>123</v>
      </c>
      <c r="G387" s="4"/>
      <c r="H387" s="4"/>
      <c r="I387" s="4"/>
      <c r="J387" s="4"/>
      <c r="K387" s="6"/>
      <c r="L387" s="6"/>
    </row>
    <row r="388" spans="1:12" ht="25.5">
      <c r="A388" s="211" t="s">
        <v>2</v>
      </c>
      <c r="B388" s="212"/>
      <c r="C388" s="212"/>
      <c r="D388" s="213"/>
      <c r="E388" s="72" t="s">
        <v>9</v>
      </c>
      <c r="F388" s="72" t="s">
        <v>3</v>
      </c>
      <c r="G388" s="208" t="s">
        <v>4</v>
      </c>
      <c r="H388" s="209"/>
      <c r="I388" s="210"/>
      <c r="J388" s="73" t="s">
        <v>8</v>
      </c>
      <c r="K388" s="6"/>
      <c r="L388" s="6"/>
    </row>
    <row r="389" spans="1:12" ht="33" customHeight="1">
      <c r="A389" s="214"/>
      <c r="B389" s="215"/>
      <c r="C389" s="215"/>
      <c r="D389" s="216"/>
      <c r="E389" s="74"/>
      <c r="F389" s="74"/>
      <c r="G389" s="65" t="s">
        <v>5</v>
      </c>
      <c r="H389" s="65" t="s">
        <v>6</v>
      </c>
      <c r="I389" s="66" t="s">
        <v>7</v>
      </c>
      <c r="J389" s="75"/>
      <c r="K389" s="6"/>
      <c r="L389" s="6"/>
    </row>
    <row r="390" spans="1:12" ht="33" customHeight="1">
      <c r="A390" s="95" t="s">
        <v>213</v>
      </c>
      <c r="B390" s="96"/>
      <c r="C390" s="96"/>
      <c r="D390" s="97"/>
      <c r="E390" s="9"/>
      <c r="F390" s="16">
        <v>75</v>
      </c>
      <c r="G390" s="10">
        <v>6.5</v>
      </c>
      <c r="H390" s="10">
        <v>16.11</v>
      </c>
      <c r="I390" s="10">
        <v>44.14</v>
      </c>
      <c r="J390" s="10">
        <v>337.69</v>
      </c>
      <c r="K390" s="6"/>
      <c r="L390" s="6"/>
    </row>
    <row r="391" spans="1:12" ht="29.25" customHeight="1">
      <c r="A391" s="132" t="s">
        <v>17</v>
      </c>
      <c r="B391" s="133"/>
      <c r="C391" s="133"/>
      <c r="D391" s="134"/>
      <c r="E391" s="9"/>
      <c r="F391" s="9"/>
      <c r="G391" s="10">
        <f>SUM(G390:G390)</f>
        <v>6.5</v>
      </c>
      <c r="H391" s="10">
        <f>SUM(H390:H390)</f>
        <v>16.11</v>
      </c>
      <c r="I391" s="10">
        <f>SUM(I390:I390)</f>
        <v>44.14</v>
      </c>
      <c r="J391" s="10">
        <f>SUM(J390:J390)</f>
        <v>337.69</v>
      </c>
      <c r="K391" s="6"/>
      <c r="L391" s="6"/>
    </row>
    <row r="392" spans="1:12">
      <c r="A392" s="141" t="s">
        <v>25</v>
      </c>
      <c r="B392" s="142"/>
      <c r="C392" s="142"/>
      <c r="D392" s="143"/>
      <c r="E392" s="25"/>
      <c r="F392" s="25"/>
      <c r="G392" s="26">
        <f>SUM(G391+G386+G379+G373+G360)</f>
        <v>97.8</v>
      </c>
      <c r="H392" s="26">
        <f>SUM(H391+H386+H379+H373+H360)</f>
        <v>101.80000000000001</v>
      </c>
      <c r="I392" s="26">
        <f>SUM(I391+I386+I379+I373+I360)</f>
        <v>284.33</v>
      </c>
      <c r="J392" s="26">
        <f>SUM(J391+J386+J379+J373+J360)</f>
        <v>2396.3000000000002</v>
      </c>
      <c r="K392" s="6"/>
      <c r="L392" s="6"/>
    </row>
    <row r="393" spans="1:12">
      <c r="A393" s="58" t="s">
        <v>105</v>
      </c>
      <c r="B393" s="59"/>
      <c r="C393" s="59"/>
      <c r="D393" s="59"/>
      <c r="E393" s="60"/>
      <c r="F393" s="9">
        <v>11</v>
      </c>
      <c r="G393" s="4"/>
      <c r="H393" s="4"/>
      <c r="I393" s="4"/>
      <c r="J393" s="4"/>
      <c r="K393" s="6"/>
      <c r="L393" s="6"/>
    </row>
    <row r="394" spans="1:12">
      <c r="A394" s="55" t="s">
        <v>1</v>
      </c>
      <c r="B394" s="56"/>
      <c r="C394" s="56"/>
      <c r="D394" s="56"/>
      <c r="E394" s="57"/>
      <c r="F394" s="17" t="s">
        <v>123</v>
      </c>
      <c r="G394" s="4"/>
      <c r="H394" s="4"/>
      <c r="I394" s="4"/>
      <c r="J394" s="4"/>
      <c r="K394" s="6"/>
      <c r="L394" s="6"/>
    </row>
    <row r="395" spans="1:12" ht="25.5">
      <c r="A395" s="211" t="s">
        <v>2</v>
      </c>
      <c r="B395" s="212"/>
      <c r="C395" s="212"/>
      <c r="D395" s="213"/>
      <c r="E395" s="72" t="s">
        <v>9</v>
      </c>
      <c r="F395" s="72" t="s">
        <v>3</v>
      </c>
      <c r="G395" s="208" t="s">
        <v>4</v>
      </c>
      <c r="H395" s="209"/>
      <c r="I395" s="210"/>
      <c r="J395" s="73" t="s">
        <v>8</v>
      </c>
      <c r="K395" s="6"/>
      <c r="L395" s="6"/>
    </row>
    <row r="396" spans="1:12" ht="15" customHeight="1">
      <c r="A396" s="214"/>
      <c r="B396" s="215"/>
      <c r="C396" s="215"/>
      <c r="D396" s="216"/>
      <c r="E396" s="74"/>
      <c r="F396" s="74"/>
      <c r="G396" s="65" t="s">
        <v>5</v>
      </c>
      <c r="H396" s="65" t="s">
        <v>6</v>
      </c>
      <c r="I396" s="66" t="s">
        <v>7</v>
      </c>
      <c r="J396" s="75"/>
      <c r="K396" s="6"/>
      <c r="L396" s="6"/>
    </row>
    <row r="397" spans="1:12" ht="15.75" customHeight="1">
      <c r="A397" s="114" t="s">
        <v>186</v>
      </c>
      <c r="B397" s="115"/>
      <c r="C397" s="115"/>
      <c r="D397" s="116"/>
      <c r="E397" s="9" t="s">
        <v>187</v>
      </c>
      <c r="F397" s="9">
        <v>110</v>
      </c>
      <c r="G397" s="10">
        <v>7.18</v>
      </c>
      <c r="H397" s="10">
        <v>26.39</v>
      </c>
      <c r="I397" s="10">
        <v>0.94</v>
      </c>
      <c r="J397" s="10">
        <v>287.04000000000002</v>
      </c>
      <c r="K397" s="6"/>
      <c r="L397" s="6"/>
    </row>
    <row r="398" spans="1:12" ht="15" customHeight="1">
      <c r="A398" s="95" t="s">
        <v>204</v>
      </c>
      <c r="B398" s="96"/>
      <c r="C398" s="96"/>
      <c r="D398" s="97"/>
      <c r="E398" s="9" t="s">
        <v>20</v>
      </c>
      <c r="F398" s="9">
        <v>50</v>
      </c>
      <c r="G398" s="10">
        <v>3.07</v>
      </c>
      <c r="H398" s="10">
        <v>2.76</v>
      </c>
      <c r="I398" s="10">
        <v>16.78</v>
      </c>
      <c r="J398" s="10">
        <v>102.33</v>
      </c>
      <c r="K398" s="6"/>
      <c r="L398" s="6"/>
    </row>
    <row r="399" spans="1:12">
      <c r="A399" s="95" t="s">
        <v>46</v>
      </c>
      <c r="B399" s="96"/>
      <c r="C399" s="96"/>
      <c r="D399" s="97"/>
      <c r="E399" s="9" t="s">
        <v>47</v>
      </c>
      <c r="F399" s="9">
        <v>50</v>
      </c>
      <c r="G399" s="10">
        <v>0.4</v>
      </c>
      <c r="H399" s="10">
        <v>0.1</v>
      </c>
      <c r="I399" s="10">
        <v>1.1499999999999999</v>
      </c>
      <c r="J399" s="10">
        <v>5.5</v>
      </c>
      <c r="K399" s="6"/>
      <c r="L399" s="6"/>
    </row>
    <row r="400" spans="1:12">
      <c r="A400" s="95" t="s">
        <v>13</v>
      </c>
      <c r="B400" s="96"/>
      <c r="C400" s="96"/>
      <c r="D400" s="97"/>
      <c r="E400" s="9" t="s">
        <v>14</v>
      </c>
      <c r="F400" s="9">
        <v>150</v>
      </c>
      <c r="G400" s="10">
        <v>0</v>
      </c>
      <c r="H400" s="10">
        <v>0</v>
      </c>
      <c r="I400" s="10">
        <v>0</v>
      </c>
      <c r="J400" s="10">
        <v>0</v>
      </c>
      <c r="K400" s="6"/>
      <c r="L400" s="6"/>
    </row>
    <row r="401" spans="1:12">
      <c r="A401" s="95" t="s">
        <v>254</v>
      </c>
      <c r="B401" s="96"/>
      <c r="C401" s="96"/>
      <c r="D401" s="97"/>
      <c r="E401" s="9" t="s">
        <v>255</v>
      </c>
      <c r="F401" s="9">
        <v>20</v>
      </c>
      <c r="G401" s="10">
        <v>0.43</v>
      </c>
      <c r="H401" s="10">
        <v>2.04</v>
      </c>
      <c r="I401" s="10">
        <v>1.75</v>
      </c>
      <c r="J401" s="10">
        <v>28.02</v>
      </c>
      <c r="K401" s="6"/>
      <c r="L401" s="6"/>
    </row>
    <row r="402" spans="1:12">
      <c r="A402" s="120" t="s">
        <v>17</v>
      </c>
      <c r="B402" s="121"/>
      <c r="C402" s="121"/>
      <c r="D402" s="122"/>
      <c r="E402" s="9"/>
      <c r="F402" s="9"/>
      <c r="G402" s="10">
        <f>SUM(G397:G399)</f>
        <v>10.65</v>
      </c>
      <c r="H402" s="10">
        <f>SUM(H397:H399)</f>
        <v>29.25</v>
      </c>
      <c r="I402" s="10">
        <f>SUM(I397:I399)</f>
        <v>18.87</v>
      </c>
      <c r="J402" s="10">
        <f>SUM(J397:J400)</f>
        <v>394.87</v>
      </c>
      <c r="K402" s="6"/>
      <c r="L402" s="6"/>
    </row>
    <row r="403" spans="1:12" ht="15" customHeight="1">
      <c r="A403" s="36" t="s">
        <v>192</v>
      </c>
      <c r="B403" s="36"/>
      <c r="C403" s="36"/>
      <c r="D403" s="36"/>
      <c r="E403" s="36"/>
      <c r="F403" s="17" t="s">
        <v>123</v>
      </c>
      <c r="G403" s="4"/>
      <c r="H403" s="4"/>
      <c r="I403" s="4"/>
      <c r="J403" s="4"/>
      <c r="K403" s="6"/>
      <c r="L403" s="6"/>
    </row>
    <row r="404" spans="1:12" ht="29.1" customHeight="1">
      <c r="A404" s="211" t="s">
        <v>2</v>
      </c>
      <c r="B404" s="212"/>
      <c r="C404" s="212"/>
      <c r="D404" s="213"/>
      <c r="E404" s="72" t="s">
        <v>9</v>
      </c>
      <c r="F404" s="72" t="s">
        <v>3</v>
      </c>
      <c r="G404" s="208" t="s">
        <v>4</v>
      </c>
      <c r="H404" s="209"/>
      <c r="I404" s="210"/>
      <c r="J404" s="73" t="s">
        <v>8</v>
      </c>
      <c r="K404" s="6"/>
      <c r="L404" s="6"/>
    </row>
    <row r="405" spans="1:12" ht="29.1" customHeight="1">
      <c r="A405" s="214"/>
      <c r="B405" s="215"/>
      <c r="C405" s="215"/>
      <c r="D405" s="216"/>
      <c r="E405" s="74"/>
      <c r="F405" s="74"/>
      <c r="G405" s="65" t="s">
        <v>5</v>
      </c>
      <c r="H405" s="65" t="s">
        <v>6</v>
      </c>
      <c r="I405" s="66" t="s">
        <v>7</v>
      </c>
      <c r="J405" s="76"/>
      <c r="K405" s="6"/>
      <c r="L405" s="6"/>
    </row>
    <row r="406" spans="1:12" ht="34.5" customHeight="1">
      <c r="A406" s="147" t="s">
        <v>121</v>
      </c>
      <c r="B406" s="148"/>
      <c r="C406" s="148"/>
      <c r="D406" s="149"/>
      <c r="E406" s="3" t="s">
        <v>18</v>
      </c>
      <c r="F406" s="3">
        <v>150</v>
      </c>
      <c r="G406" s="12">
        <v>1.99</v>
      </c>
      <c r="H406" s="12">
        <v>4.26</v>
      </c>
      <c r="I406" s="13">
        <v>10.47</v>
      </c>
      <c r="J406" s="14">
        <v>85.2</v>
      </c>
      <c r="K406" s="6"/>
      <c r="L406" s="6"/>
    </row>
    <row r="407" spans="1:12">
      <c r="A407" s="95" t="s">
        <v>235</v>
      </c>
      <c r="B407" s="96"/>
      <c r="C407" s="96"/>
      <c r="D407" s="97"/>
      <c r="E407" s="3" t="s">
        <v>60</v>
      </c>
      <c r="F407" s="3">
        <v>15</v>
      </c>
      <c r="G407" s="12">
        <v>0.51</v>
      </c>
      <c r="H407" s="12">
        <v>1.5</v>
      </c>
      <c r="I407" s="13">
        <v>0.63</v>
      </c>
      <c r="J407" s="14">
        <v>18</v>
      </c>
      <c r="K407" s="6"/>
      <c r="L407" s="6"/>
    </row>
    <row r="408" spans="1:12">
      <c r="A408" s="95" t="s">
        <v>195</v>
      </c>
      <c r="B408" s="96"/>
      <c r="C408" s="96"/>
      <c r="D408" s="97"/>
      <c r="E408" s="9" t="s">
        <v>19</v>
      </c>
      <c r="F408" s="9">
        <v>40</v>
      </c>
      <c r="G408" s="10">
        <v>2.96</v>
      </c>
      <c r="H408" s="10">
        <v>0.52</v>
      </c>
      <c r="I408" s="15">
        <v>20.420000000000002</v>
      </c>
      <c r="J408" s="14">
        <v>86.08</v>
      </c>
      <c r="K408" s="6"/>
      <c r="L408" s="6"/>
    </row>
    <row r="409" spans="1:12" ht="28.5" customHeight="1">
      <c r="A409" s="114" t="s">
        <v>142</v>
      </c>
      <c r="B409" s="115"/>
      <c r="C409" s="115"/>
      <c r="D409" s="116"/>
      <c r="E409" s="3" t="s">
        <v>62</v>
      </c>
      <c r="F409" s="3">
        <v>75</v>
      </c>
      <c r="G409" s="12">
        <v>15.98</v>
      </c>
      <c r="H409" s="12">
        <v>10.53</v>
      </c>
      <c r="I409" s="13">
        <v>8.7100000000000009</v>
      </c>
      <c r="J409" s="14">
        <v>191.16</v>
      </c>
      <c r="K409" s="6"/>
      <c r="L409" s="6"/>
    </row>
    <row r="410" spans="1:12" ht="15" customHeight="1">
      <c r="A410" s="138" t="s">
        <v>35</v>
      </c>
      <c r="B410" s="139"/>
      <c r="C410" s="139"/>
      <c r="D410" s="140"/>
      <c r="E410" s="3" t="s">
        <v>39</v>
      </c>
      <c r="F410" s="3">
        <v>100</v>
      </c>
      <c r="G410" s="12">
        <v>2.15</v>
      </c>
      <c r="H410" s="12">
        <v>0.13</v>
      </c>
      <c r="I410" s="13">
        <v>19.149999999999999</v>
      </c>
      <c r="J410" s="14">
        <v>85.2</v>
      </c>
      <c r="K410" s="6"/>
      <c r="L410" s="6"/>
    </row>
    <row r="411" spans="1:12" ht="30.75" customHeight="1">
      <c r="A411" s="114" t="s">
        <v>45</v>
      </c>
      <c r="B411" s="115"/>
      <c r="C411" s="115"/>
      <c r="D411" s="116"/>
      <c r="E411" s="3" t="s">
        <v>48</v>
      </c>
      <c r="F411" s="3">
        <v>50</v>
      </c>
      <c r="G411" s="12">
        <v>0.54</v>
      </c>
      <c r="H411" s="12">
        <v>5.78</v>
      </c>
      <c r="I411" s="13">
        <v>5.85</v>
      </c>
      <c r="J411" s="14">
        <v>72.47</v>
      </c>
      <c r="K411" s="6"/>
      <c r="L411" s="6"/>
    </row>
    <row r="412" spans="1:12" ht="30.75" customHeight="1">
      <c r="A412" s="114" t="s">
        <v>36</v>
      </c>
      <c r="B412" s="115"/>
      <c r="C412" s="115"/>
      <c r="D412" s="116"/>
      <c r="E412" s="3" t="s">
        <v>40</v>
      </c>
      <c r="F412" s="3">
        <v>50</v>
      </c>
      <c r="G412" s="12">
        <v>0.66</v>
      </c>
      <c r="H412" s="12">
        <v>5.82</v>
      </c>
      <c r="I412" s="13">
        <v>3.3</v>
      </c>
      <c r="J412" s="14">
        <v>64.05</v>
      </c>
      <c r="K412" s="6"/>
      <c r="L412" s="6"/>
    </row>
    <row r="413" spans="1:12">
      <c r="A413" s="95" t="s">
        <v>15</v>
      </c>
      <c r="B413" s="96"/>
      <c r="C413" s="96"/>
      <c r="D413" s="97"/>
      <c r="E413" s="9"/>
      <c r="F413" s="9">
        <v>200</v>
      </c>
      <c r="G413" s="10">
        <v>0</v>
      </c>
      <c r="H413" s="10">
        <v>0</v>
      </c>
      <c r="I413" s="15">
        <v>0</v>
      </c>
      <c r="J413" s="14">
        <v>0</v>
      </c>
      <c r="K413" s="6"/>
      <c r="L413" s="6"/>
    </row>
    <row r="414" spans="1:12">
      <c r="A414" s="95" t="s">
        <v>16</v>
      </c>
      <c r="B414" s="96"/>
      <c r="C414" s="96"/>
      <c r="D414" s="97"/>
      <c r="E414" s="9"/>
      <c r="F414" s="16">
        <v>100</v>
      </c>
      <c r="G414" s="10">
        <v>0.76</v>
      </c>
      <c r="H414" s="10">
        <v>0.3</v>
      </c>
      <c r="I414" s="10">
        <v>13.99</v>
      </c>
      <c r="J414" s="10">
        <v>56</v>
      </c>
      <c r="K414" s="6"/>
      <c r="L414" s="6"/>
    </row>
    <row r="415" spans="1:12">
      <c r="A415" s="120" t="s">
        <v>17</v>
      </c>
      <c r="B415" s="121"/>
      <c r="C415" s="121"/>
      <c r="D415" s="122"/>
      <c r="E415" s="9"/>
      <c r="F415" s="9"/>
      <c r="G415" s="10">
        <f>SUM(G406:G414)</f>
        <v>25.55</v>
      </c>
      <c r="H415" s="10">
        <f>SUM(H406:H414)</f>
        <v>28.84</v>
      </c>
      <c r="I415" s="15">
        <f>SUM(I406:I414)</f>
        <v>82.52</v>
      </c>
      <c r="J415" s="14">
        <f>SUM(J406:J414)</f>
        <v>658.16</v>
      </c>
      <c r="K415" s="6"/>
      <c r="L415" s="6"/>
    </row>
    <row r="416" spans="1:12" ht="15" customHeight="1">
      <c r="A416" s="36" t="s">
        <v>32</v>
      </c>
      <c r="B416" s="36"/>
      <c r="C416" s="36"/>
      <c r="D416" s="36"/>
      <c r="E416" s="36"/>
      <c r="F416" s="17" t="s">
        <v>123</v>
      </c>
      <c r="G416" s="20"/>
      <c r="H416" s="20"/>
      <c r="I416" s="20"/>
      <c r="J416" s="21"/>
      <c r="K416" s="6"/>
      <c r="L416" s="6"/>
    </row>
    <row r="417" spans="1:12" ht="25.5">
      <c r="A417" s="211" t="s">
        <v>2</v>
      </c>
      <c r="B417" s="212"/>
      <c r="C417" s="212"/>
      <c r="D417" s="213"/>
      <c r="E417" s="72" t="s">
        <v>9</v>
      </c>
      <c r="F417" s="72" t="s">
        <v>3</v>
      </c>
      <c r="G417" s="208" t="s">
        <v>4</v>
      </c>
      <c r="H417" s="209"/>
      <c r="I417" s="210"/>
      <c r="J417" s="73" t="s">
        <v>8</v>
      </c>
      <c r="K417" s="6"/>
      <c r="L417" s="6"/>
    </row>
    <row r="418" spans="1:12" ht="15" customHeight="1">
      <c r="A418" s="214"/>
      <c r="B418" s="215"/>
      <c r="C418" s="215"/>
      <c r="D418" s="216"/>
      <c r="E418" s="74"/>
      <c r="F418" s="74"/>
      <c r="G418" s="65" t="s">
        <v>5</v>
      </c>
      <c r="H418" s="65" t="s">
        <v>6</v>
      </c>
      <c r="I418" s="66" t="s">
        <v>7</v>
      </c>
      <c r="J418" s="75"/>
      <c r="K418" s="6"/>
      <c r="L418" s="6"/>
    </row>
    <row r="419" spans="1:12" ht="15" customHeight="1">
      <c r="A419" s="114" t="s">
        <v>80</v>
      </c>
      <c r="B419" s="115"/>
      <c r="C419" s="115"/>
      <c r="D419" s="116"/>
      <c r="E419" s="3" t="s">
        <v>81</v>
      </c>
      <c r="F419" s="3" t="s">
        <v>93</v>
      </c>
      <c r="G419" s="12">
        <v>9.9499999999999993</v>
      </c>
      <c r="H419" s="12">
        <v>15.56</v>
      </c>
      <c r="I419" s="12">
        <v>10.48</v>
      </c>
      <c r="J419" s="14">
        <v>208.6</v>
      </c>
      <c r="K419" s="6"/>
      <c r="L419" s="6"/>
    </row>
    <row r="420" spans="1:12" ht="14.45" customHeight="1">
      <c r="A420" s="95" t="s">
        <v>82</v>
      </c>
      <c r="B420" s="96"/>
      <c r="C420" s="96"/>
      <c r="D420" s="97"/>
      <c r="E420" s="9" t="s">
        <v>14</v>
      </c>
      <c r="F420" s="9">
        <v>200</v>
      </c>
      <c r="G420" s="10">
        <v>0</v>
      </c>
      <c r="H420" s="10">
        <v>0</v>
      </c>
      <c r="I420" s="10">
        <v>0</v>
      </c>
      <c r="J420" s="10">
        <v>0</v>
      </c>
      <c r="K420" s="6"/>
      <c r="L420" s="6"/>
    </row>
    <row r="421" spans="1:12">
      <c r="A421" s="120" t="s">
        <v>17</v>
      </c>
      <c r="B421" s="121"/>
      <c r="C421" s="121"/>
      <c r="D421" s="122"/>
      <c r="E421" s="9"/>
      <c r="F421" s="9"/>
      <c r="G421" s="10">
        <f>SUM(G419:G420)</f>
        <v>9.9499999999999993</v>
      </c>
      <c r="H421" s="10">
        <f>SUM(H419:H420)</f>
        <v>15.56</v>
      </c>
      <c r="I421" s="15">
        <f>SUM(I419:I420)</f>
        <v>10.48</v>
      </c>
      <c r="J421" s="14">
        <f>SUM(J419:J420)</f>
        <v>208.6</v>
      </c>
      <c r="K421" s="6"/>
      <c r="L421" s="6"/>
    </row>
    <row r="422" spans="1:12">
      <c r="A422" s="36" t="s">
        <v>11</v>
      </c>
      <c r="B422" s="36"/>
      <c r="C422" s="36"/>
      <c r="D422" s="36"/>
      <c r="E422" s="36"/>
      <c r="F422" s="17" t="s">
        <v>123</v>
      </c>
      <c r="G422" s="4"/>
      <c r="H422" s="4"/>
      <c r="I422" s="4"/>
      <c r="J422" s="4"/>
      <c r="K422" s="6"/>
      <c r="L422" s="6"/>
    </row>
    <row r="423" spans="1:12" ht="14.45" customHeight="1">
      <c r="A423" s="211" t="s">
        <v>2</v>
      </c>
      <c r="B423" s="212"/>
      <c r="C423" s="212"/>
      <c r="D423" s="213"/>
      <c r="E423" s="72" t="s">
        <v>9</v>
      </c>
      <c r="F423" s="72" t="s">
        <v>3</v>
      </c>
      <c r="G423" s="208" t="s">
        <v>4</v>
      </c>
      <c r="H423" s="209"/>
      <c r="I423" s="210"/>
      <c r="J423" s="73" t="s">
        <v>8</v>
      </c>
      <c r="K423" s="6"/>
      <c r="L423" s="6"/>
    </row>
    <row r="424" spans="1:12" ht="25.5">
      <c r="A424" s="214"/>
      <c r="B424" s="215"/>
      <c r="C424" s="215"/>
      <c r="D424" s="216"/>
      <c r="E424" s="74"/>
      <c r="F424" s="74"/>
      <c r="G424" s="65" t="s">
        <v>5</v>
      </c>
      <c r="H424" s="65" t="s">
        <v>6</v>
      </c>
      <c r="I424" s="66" t="s">
        <v>7</v>
      </c>
      <c r="J424" s="75"/>
      <c r="K424" s="6"/>
      <c r="L424" s="6"/>
    </row>
    <row r="425" spans="1:12" ht="33" customHeight="1">
      <c r="A425" s="114" t="s">
        <v>156</v>
      </c>
      <c r="B425" s="115"/>
      <c r="C425" s="115"/>
      <c r="D425" s="116"/>
      <c r="E425" s="9" t="s">
        <v>168</v>
      </c>
      <c r="F425" s="91" t="s">
        <v>92</v>
      </c>
      <c r="G425" s="10">
        <v>32.21</v>
      </c>
      <c r="H425" s="10">
        <v>21.32</v>
      </c>
      <c r="I425" s="10">
        <v>41.97</v>
      </c>
      <c r="J425" s="10">
        <v>306.11</v>
      </c>
      <c r="K425" s="6"/>
      <c r="L425" s="6"/>
    </row>
    <row r="426" spans="1:12">
      <c r="A426" s="114" t="s">
        <v>236</v>
      </c>
      <c r="B426" s="115"/>
      <c r="C426" s="115"/>
      <c r="D426" s="116"/>
      <c r="E426" s="9" t="s">
        <v>60</v>
      </c>
      <c r="F426" s="9">
        <v>20</v>
      </c>
      <c r="G426" s="10">
        <v>0.48</v>
      </c>
      <c r="H426" s="10">
        <v>6</v>
      </c>
      <c r="I426" s="10">
        <v>0.62</v>
      </c>
      <c r="J426" s="10">
        <v>58.6</v>
      </c>
      <c r="K426" s="6"/>
      <c r="L426" s="6"/>
    </row>
    <row r="427" spans="1:12">
      <c r="A427" s="95" t="s">
        <v>94</v>
      </c>
      <c r="B427" s="96"/>
      <c r="C427" s="96"/>
      <c r="D427" s="97"/>
      <c r="E427" s="9" t="s">
        <v>43</v>
      </c>
      <c r="F427" s="9">
        <v>200</v>
      </c>
      <c r="G427" s="10">
        <v>4.24</v>
      </c>
      <c r="H427" s="10">
        <v>3.35</v>
      </c>
      <c r="I427" s="10">
        <v>6.71</v>
      </c>
      <c r="J427" s="10">
        <v>68.599999999999994</v>
      </c>
      <c r="K427" s="6"/>
      <c r="L427" s="6"/>
    </row>
    <row r="428" spans="1:12">
      <c r="A428" s="120" t="s">
        <v>17</v>
      </c>
      <c r="B428" s="121"/>
      <c r="C428" s="121"/>
      <c r="D428" s="122"/>
      <c r="E428" s="9"/>
      <c r="F428" s="9"/>
      <c r="G428" s="10">
        <f>SUM(G425:G427)</f>
        <v>36.93</v>
      </c>
      <c r="H428" s="10">
        <f>SUM(H425:H427)</f>
        <v>30.67</v>
      </c>
      <c r="I428" s="10">
        <f>SUM(I425:I427)</f>
        <v>49.3</v>
      </c>
      <c r="J428" s="10">
        <f>SUM(J425:J427)</f>
        <v>433.31000000000006</v>
      </c>
      <c r="K428" s="6"/>
      <c r="L428" s="6"/>
    </row>
    <row r="429" spans="1:12">
      <c r="A429" s="36" t="s">
        <v>100</v>
      </c>
      <c r="B429" s="36"/>
      <c r="C429" s="36"/>
      <c r="D429" s="36"/>
      <c r="E429" s="36"/>
      <c r="F429" s="17" t="s">
        <v>123</v>
      </c>
      <c r="G429" s="4"/>
      <c r="H429" s="4"/>
      <c r="I429" s="4"/>
      <c r="J429" s="4"/>
      <c r="K429" s="6"/>
      <c r="L429" s="6"/>
    </row>
    <row r="430" spans="1:12" ht="15" customHeight="1">
      <c r="A430" s="211" t="s">
        <v>2</v>
      </c>
      <c r="B430" s="212"/>
      <c r="C430" s="212"/>
      <c r="D430" s="213"/>
      <c r="E430" s="72" t="s">
        <v>9</v>
      </c>
      <c r="F430" s="72" t="s">
        <v>3</v>
      </c>
      <c r="G430" s="208" t="s">
        <v>4</v>
      </c>
      <c r="H430" s="209"/>
      <c r="I430" s="210"/>
      <c r="J430" s="73" t="s">
        <v>8</v>
      </c>
      <c r="K430" s="6"/>
      <c r="L430" s="6"/>
    </row>
    <row r="431" spans="1:12" ht="40.5" customHeight="1">
      <c r="A431" s="214"/>
      <c r="B431" s="215"/>
      <c r="C431" s="215"/>
      <c r="D431" s="216"/>
      <c r="E431" s="74"/>
      <c r="F431" s="74"/>
      <c r="G431" s="65" t="s">
        <v>5</v>
      </c>
      <c r="H431" s="65" t="s">
        <v>6</v>
      </c>
      <c r="I431" s="66" t="s">
        <v>7</v>
      </c>
      <c r="J431" s="75"/>
      <c r="K431" s="6"/>
      <c r="L431" s="6"/>
    </row>
    <row r="432" spans="1:12" ht="15" customHeight="1">
      <c r="A432" s="95" t="s">
        <v>213</v>
      </c>
      <c r="B432" s="96"/>
      <c r="C432" s="96"/>
      <c r="D432" s="97"/>
      <c r="E432" s="9"/>
      <c r="F432" s="16">
        <v>75</v>
      </c>
      <c r="G432" s="10">
        <v>6.5</v>
      </c>
      <c r="H432" s="10">
        <v>16.11</v>
      </c>
      <c r="I432" s="10">
        <v>44.14</v>
      </c>
      <c r="J432" s="10">
        <v>337.69</v>
      </c>
      <c r="K432" s="6"/>
      <c r="L432" s="6"/>
    </row>
    <row r="433" spans="1:12" ht="44.25" customHeight="1">
      <c r="A433" s="120" t="s">
        <v>17</v>
      </c>
      <c r="B433" s="121"/>
      <c r="C433" s="121"/>
      <c r="D433" s="122"/>
      <c r="E433" s="9"/>
      <c r="F433" s="9"/>
      <c r="G433" s="10">
        <f>SUM(G432:G432)</f>
        <v>6.5</v>
      </c>
      <c r="H433" s="10">
        <f>SUM(H432:H432)</f>
        <v>16.11</v>
      </c>
      <c r="I433" s="10">
        <f>SUM(I432:I432)</f>
        <v>44.14</v>
      </c>
      <c r="J433" s="10">
        <f>SUM(J432:J432)</f>
        <v>337.69</v>
      </c>
      <c r="K433" s="6"/>
      <c r="L433" s="6"/>
    </row>
    <row r="434" spans="1:12">
      <c r="A434" s="141" t="s">
        <v>25</v>
      </c>
      <c r="B434" s="142"/>
      <c r="C434" s="142"/>
      <c r="D434" s="143"/>
      <c r="E434" s="25"/>
      <c r="F434" s="25"/>
      <c r="G434" s="26">
        <f>SUM(G433+G428+G421+G415+G402)</f>
        <v>89.58</v>
      </c>
      <c r="H434" s="26">
        <f>SUM(H433+H428+H421+H415+H402)</f>
        <v>120.43</v>
      </c>
      <c r="I434" s="26">
        <f>SUM(I433+I428+I421+I415+I402)</f>
        <v>205.31</v>
      </c>
      <c r="J434" s="26">
        <f>SUM(J433+J428+J421+J415+J402)</f>
        <v>2032.63</v>
      </c>
      <c r="K434" s="6"/>
      <c r="L434" s="6"/>
    </row>
    <row r="435" spans="1:12" ht="14.45" customHeight="1">
      <c r="A435" s="61" t="s">
        <v>106</v>
      </c>
      <c r="B435" s="61"/>
      <c r="C435" s="61"/>
      <c r="D435" s="61"/>
      <c r="E435" s="61"/>
      <c r="F435" s="9">
        <v>12</v>
      </c>
      <c r="G435" s="4"/>
      <c r="H435" s="4"/>
      <c r="I435" s="4"/>
      <c r="J435" s="4"/>
      <c r="K435" s="6"/>
      <c r="L435" s="6"/>
    </row>
    <row r="436" spans="1:12">
      <c r="A436" s="43" t="s">
        <v>1</v>
      </c>
      <c r="B436" s="43"/>
      <c r="C436" s="43"/>
      <c r="D436" s="43"/>
      <c r="E436" s="43"/>
      <c r="F436" s="17" t="s">
        <v>123</v>
      </c>
      <c r="G436" s="4"/>
      <c r="H436" s="4"/>
      <c r="I436" s="4"/>
      <c r="J436" s="4"/>
      <c r="K436" s="6"/>
      <c r="L436" s="6"/>
    </row>
    <row r="437" spans="1:12" ht="15" customHeight="1">
      <c r="A437" s="211" t="s">
        <v>2</v>
      </c>
      <c r="B437" s="212"/>
      <c r="C437" s="212"/>
      <c r="D437" s="213"/>
      <c r="E437" s="72" t="s">
        <v>9</v>
      </c>
      <c r="F437" s="72" t="s">
        <v>3</v>
      </c>
      <c r="G437" s="208" t="s">
        <v>4</v>
      </c>
      <c r="H437" s="209"/>
      <c r="I437" s="210"/>
      <c r="J437" s="73" t="s">
        <v>8</v>
      </c>
      <c r="K437" s="6"/>
      <c r="L437" s="6"/>
    </row>
    <row r="438" spans="1:12" ht="29.1" customHeight="1">
      <c r="A438" s="214"/>
      <c r="B438" s="215"/>
      <c r="C438" s="215"/>
      <c r="D438" s="216"/>
      <c r="E438" s="74"/>
      <c r="F438" s="74"/>
      <c r="G438" s="65" t="s">
        <v>5</v>
      </c>
      <c r="H438" s="65" t="s">
        <v>6</v>
      </c>
      <c r="I438" s="66" t="s">
        <v>7</v>
      </c>
      <c r="J438" s="75"/>
      <c r="K438" s="6"/>
      <c r="L438" s="6"/>
    </row>
    <row r="439" spans="1:12" ht="15" customHeight="1">
      <c r="A439" s="114" t="s">
        <v>84</v>
      </c>
      <c r="B439" s="115"/>
      <c r="C439" s="115"/>
      <c r="D439" s="116"/>
      <c r="E439" s="9" t="s">
        <v>85</v>
      </c>
      <c r="F439" s="9">
        <v>250</v>
      </c>
      <c r="G439" s="10">
        <v>9.9600000000000009</v>
      </c>
      <c r="H439" s="10">
        <v>8.84</v>
      </c>
      <c r="I439" s="10">
        <v>47.31</v>
      </c>
      <c r="J439" s="10">
        <v>314.5</v>
      </c>
      <c r="K439" s="6"/>
      <c r="L439" s="6"/>
    </row>
    <row r="440" spans="1:12" ht="15" customHeight="1">
      <c r="A440" s="95" t="s">
        <v>67</v>
      </c>
      <c r="B440" s="96"/>
      <c r="C440" s="96"/>
      <c r="D440" s="97"/>
      <c r="E440" s="9" t="s">
        <v>69</v>
      </c>
      <c r="F440" s="9">
        <v>30</v>
      </c>
      <c r="G440" s="10">
        <v>0.09</v>
      </c>
      <c r="H440" s="10">
        <v>0</v>
      </c>
      <c r="I440" s="10">
        <v>21.27</v>
      </c>
      <c r="J440" s="10">
        <v>81.3</v>
      </c>
      <c r="K440" s="6"/>
      <c r="L440" s="6"/>
    </row>
    <row r="441" spans="1:12" ht="15" customHeight="1">
      <c r="A441" s="95" t="s">
        <v>13</v>
      </c>
      <c r="B441" s="96"/>
      <c r="C441" s="96"/>
      <c r="D441" s="97"/>
      <c r="E441" s="9" t="s">
        <v>14</v>
      </c>
      <c r="F441" s="9">
        <v>200</v>
      </c>
      <c r="G441" s="10">
        <v>0</v>
      </c>
      <c r="H441" s="10">
        <v>0</v>
      </c>
      <c r="I441" s="10">
        <v>0</v>
      </c>
      <c r="J441" s="10">
        <v>0</v>
      </c>
      <c r="K441" s="6"/>
      <c r="L441" s="6"/>
    </row>
    <row r="442" spans="1:12">
      <c r="A442" s="95"/>
      <c r="B442" s="96"/>
      <c r="C442" s="96"/>
      <c r="D442" s="97"/>
      <c r="E442" s="9"/>
      <c r="F442" s="9"/>
      <c r="G442" s="10"/>
      <c r="H442" s="10"/>
      <c r="I442" s="10"/>
      <c r="J442" s="10"/>
      <c r="K442" s="6"/>
      <c r="L442" s="6"/>
    </row>
    <row r="443" spans="1:12" ht="27" customHeight="1">
      <c r="A443" s="120" t="s">
        <v>17</v>
      </c>
      <c r="B443" s="121"/>
      <c r="C443" s="121"/>
      <c r="D443" s="122"/>
      <c r="E443" s="9"/>
      <c r="F443" s="9"/>
      <c r="G443" s="10">
        <f>SUM(G439:G442)</f>
        <v>10.050000000000001</v>
      </c>
      <c r="H443" s="10">
        <f>SUM(H439:H442)</f>
        <v>8.84</v>
      </c>
      <c r="I443" s="10">
        <f>SUM(I439:I442)</f>
        <v>68.58</v>
      </c>
      <c r="J443" s="11">
        <f>SUM(J439:J442)</f>
        <v>395.8</v>
      </c>
      <c r="K443" s="6"/>
      <c r="L443" s="6"/>
    </row>
    <row r="444" spans="1:12">
      <c r="A444" s="36" t="s">
        <v>192</v>
      </c>
      <c r="B444" s="36"/>
      <c r="C444" s="36"/>
      <c r="D444" s="36"/>
      <c r="E444" s="36"/>
      <c r="F444" s="17" t="s">
        <v>123</v>
      </c>
      <c r="G444" s="4"/>
      <c r="H444" s="4"/>
      <c r="I444" s="4"/>
      <c r="J444" s="4"/>
      <c r="K444" s="6"/>
      <c r="L444" s="6"/>
    </row>
    <row r="445" spans="1:12" ht="26.25" customHeight="1">
      <c r="A445" s="211" t="s">
        <v>2</v>
      </c>
      <c r="B445" s="212"/>
      <c r="C445" s="212"/>
      <c r="D445" s="213"/>
      <c r="E445" s="72" t="s">
        <v>9</v>
      </c>
      <c r="F445" s="72" t="s">
        <v>3</v>
      </c>
      <c r="G445" s="208" t="s">
        <v>4</v>
      </c>
      <c r="H445" s="209"/>
      <c r="I445" s="210"/>
      <c r="J445" s="73" t="s">
        <v>8</v>
      </c>
      <c r="K445" s="6"/>
      <c r="L445" s="6"/>
    </row>
    <row r="446" spans="1:12" ht="25.5">
      <c r="A446" s="214"/>
      <c r="B446" s="215"/>
      <c r="C446" s="215"/>
      <c r="D446" s="216"/>
      <c r="E446" s="74"/>
      <c r="F446" s="74"/>
      <c r="G446" s="65" t="s">
        <v>5</v>
      </c>
      <c r="H446" s="65" t="s">
        <v>6</v>
      </c>
      <c r="I446" s="66" t="s">
        <v>7</v>
      </c>
      <c r="J446" s="76"/>
      <c r="K446" s="6"/>
      <c r="L446" s="6"/>
    </row>
    <row r="447" spans="1:12" ht="29.25" customHeight="1">
      <c r="A447" s="217" t="s">
        <v>113</v>
      </c>
      <c r="B447" s="218"/>
      <c r="C447" s="218"/>
      <c r="D447" s="219"/>
      <c r="E447" s="3" t="s">
        <v>157</v>
      </c>
      <c r="F447" s="3">
        <v>150</v>
      </c>
      <c r="G447" s="12">
        <v>2.44</v>
      </c>
      <c r="H447" s="12">
        <v>5.29</v>
      </c>
      <c r="I447" s="13">
        <v>14.04</v>
      </c>
      <c r="J447" s="14">
        <v>105.45</v>
      </c>
      <c r="K447" s="6"/>
      <c r="L447" s="6"/>
    </row>
    <row r="448" spans="1:12" ht="15" customHeight="1">
      <c r="A448" s="138" t="s">
        <v>158</v>
      </c>
      <c r="B448" s="139"/>
      <c r="C448" s="139"/>
      <c r="D448" s="140"/>
      <c r="E448" s="3" t="s">
        <v>60</v>
      </c>
      <c r="F448" s="3">
        <v>15</v>
      </c>
      <c r="G448" s="12">
        <v>0.36</v>
      </c>
      <c r="H448" s="12">
        <v>2</v>
      </c>
      <c r="I448" s="13">
        <v>0.84</v>
      </c>
      <c r="J448" s="14">
        <v>24</v>
      </c>
      <c r="K448" s="6"/>
      <c r="L448" s="6"/>
    </row>
    <row r="449" spans="1:12">
      <c r="A449" s="95" t="s">
        <v>195</v>
      </c>
      <c r="B449" s="96"/>
      <c r="C449" s="96"/>
      <c r="D449" s="97"/>
      <c r="E449" s="9" t="s">
        <v>19</v>
      </c>
      <c r="F449" s="9">
        <v>40</v>
      </c>
      <c r="G449" s="10">
        <v>2.96</v>
      </c>
      <c r="H449" s="10">
        <v>0.52</v>
      </c>
      <c r="I449" s="15">
        <v>20.420000000000002</v>
      </c>
      <c r="J449" s="14">
        <v>86.08</v>
      </c>
      <c r="K449" s="6"/>
      <c r="L449" s="6"/>
    </row>
    <row r="450" spans="1:12" ht="31.5" customHeight="1">
      <c r="A450" s="135" t="s">
        <v>194</v>
      </c>
      <c r="B450" s="136"/>
      <c r="C450" s="136"/>
      <c r="D450" s="137"/>
      <c r="E450" s="9" t="s">
        <v>159</v>
      </c>
      <c r="F450" s="9" t="s">
        <v>92</v>
      </c>
      <c r="G450" s="12">
        <v>24.23</v>
      </c>
      <c r="H450" s="12">
        <v>16.010000000000002</v>
      </c>
      <c r="I450" s="13">
        <v>23.06</v>
      </c>
      <c r="J450" s="14">
        <v>326.41000000000003</v>
      </c>
      <c r="K450" s="6"/>
      <c r="L450" s="6"/>
    </row>
    <row r="451" spans="1:12" ht="18.75" customHeight="1">
      <c r="A451" s="114" t="s">
        <v>76</v>
      </c>
      <c r="B451" s="115"/>
      <c r="C451" s="115"/>
      <c r="D451" s="116"/>
      <c r="E451" s="3" t="s">
        <v>30</v>
      </c>
      <c r="F451" s="3">
        <v>30</v>
      </c>
      <c r="G451" s="12">
        <v>0.45</v>
      </c>
      <c r="H451" s="12">
        <v>4.8099999999999996</v>
      </c>
      <c r="I451" s="13">
        <v>5.2</v>
      </c>
      <c r="J451" s="14">
        <v>60.39</v>
      </c>
      <c r="K451" s="6"/>
      <c r="L451" s="6"/>
    </row>
    <row r="452" spans="1:12" ht="32.25" customHeight="1">
      <c r="A452" s="135" t="s">
        <v>45</v>
      </c>
      <c r="B452" s="136"/>
      <c r="C452" s="136"/>
      <c r="D452" s="137"/>
      <c r="E452" s="3" t="s">
        <v>48</v>
      </c>
      <c r="F452" s="3">
        <v>70</v>
      </c>
      <c r="G452" s="12">
        <v>0.69</v>
      </c>
      <c r="H452" s="12">
        <v>4.9000000000000004</v>
      </c>
      <c r="I452" s="13">
        <v>2.0099999999999998</v>
      </c>
      <c r="J452" s="14">
        <v>52.3</v>
      </c>
      <c r="K452" s="6"/>
      <c r="L452" s="6"/>
    </row>
    <row r="453" spans="1:12" ht="15" customHeight="1">
      <c r="A453" s="95" t="s">
        <v>15</v>
      </c>
      <c r="B453" s="96"/>
      <c r="C453" s="96"/>
      <c r="D453" s="97"/>
      <c r="E453" s="9"/>
      <c r="F453" s="9">
        <v>200</v>
      </c>
      <c r="G453" s="10">
        <v>0</v>
      </c>
      <c r="H453" s="10">
        <v>0</v>
      </c>
      <c r="I453" s="15">
        <v>0</v>
      </c>
      <c r="J453" s="14">
        <v>0</v>
      </c>
      <c r="K453" s="6"/>
      <c r="L453" s="6"/>
    </row>
    <row r="454" spans="1:12">
      <c r="A454" s="95" t="s">
        <v>16</v>
      </c>
      <c r="B454" s="96"/>
      <c r="C454" s="96"/>
      <c r="D454" s="97"/>
      <c r="E454" s="9"/>
      <c r="F454" s="16">
        <v>100</v>
      </c>
      <c r="G454" s="10">
        <v>0.76</v>
      </c>
      <c r="H454" s="10">
        <v>0.3</v>
      </c>
      <c r="I454" s="10">
        <v>13.99</v>
      </c>
      <c r="J454" s="10">
        <v>56</v>
      </c>
      <c r="K454" s="6"/>
      <c r="L454" s="6"/>
    </row>
    <row r="455" spans="1:12">
      <c r="A455" s="120" t="s">
        <v>17</v>
      </c>
      <c r="B455" s="121"/>
      <c r="C455" s="121"/>
      <c r="D455" s="122"/>
      <c r="E455" s="9"/>
      <c r="F455" s="9"/>
      <c r="G455" s="10">
        <f>SUM(G447:G454)</f>
        <v>31.890000000000004</v>
      </c>
      <c r="H455" s="10">
        <f>SUM(H447:H454)</f>
        <v>33.83</v>
      </c>
      <c r="I455" s="15">
        <f>SUM(I447:I454)</f>
        <v>79.56</v>
      </c>
      <c r="J455" s="14">
        <f>SUM(J447:J454)</f>
        <v>710.63</v>
      </c>
      <c r="K455" s="6"/>
      <c r="L455" s="6"/>
    </row>
    <row r="456" spans="1:12">
      <c r="A456" s="36" t="s">
        <v>32</v>
      </c>
      <c r="B456" s="36"/>
      <c r="C456" s="36"/>
      <c r="D456" s="36"/>
      <c r="E456" s="36"/>
      <c r="F456" s="17" t="s">
        <v>123</v>
      </c>
      <c r="G456" s="20"/>
      <c r="H456" s="20"/>
      <c r="I456" s="20"/>
      <c r="J456" s="21"/>
      <c r="K456" s="6"/>
      <c r="L456" s="6"/>
    </row>
    <row r="457" spans="1:12" ht="15" customHeight="1">
      <c r="A457" s="211" t="s">
        <v>2</v>
      </c>
      <c r="B457" s="212"/>
      <c r="C457" s="212"/>
      <c r="D457" s="213"/>
      <c r="E457" s="72" t="s">
        <v>9</v>
      </c>
      <c r="F457" s="72" t="s">
        <v>3</v>
      </c>
      <c r="G457" s="208" t="s">
        <v>4</v>
      </c>
      <c r="H457" s="209"/>
      <c r="I457" s="210"/>
      <c r="J457" s="73" t="s">
        <v>8</v>
      </c>
      <c r="K457" s="6"/>
      <c r="L457" s="6"/>
    </row>
    <row r="458" spans="1:12" ht="25.5">
      <c r="A458" s="214"/>
      <c r="B458" s="215"/>
      <c r="C458" s="215"/>
      <c r="D458" s="216"/>
      <c r="E458" s="74"/>
      <c r="F458" s="74"/>
      <c r="G458" s="65" t="s">
        <v>5</v>
      </c>
      <c r="H458" s="65" t="s">
        <v>6</v>
      </c>
      <c r="I458" s="66" t="s">
        <v>7</v>
      </c>
      <c r="J458" s="75"/>
      <c r="K458" s="6"/>
      <c r="L458" s="6"/>
    </row>
    <row r="459" spans="1:12">
      <c r="A459" s="95" t="s">
        <v>213</v>
      </c>
      <c r="B459" s="96"/>
      <c r="C459" s="96"/>
      <c r="D459" s="97"/>
      <c r="E459" s="9"/>
      <c r="F459" s="16">
        <v>75</v>
      </c>
      <c r="G459" s="10">
        <v>6.5</v>
      </c>
      <c r="H459" s="10">
        <v>16.11</v>
      </c>
      <c r="I459" s="10">
        <v>44.14</v>
      </c>
      <c r="J459" s="10">
        <v>337.69</v>
      </c>
      <c r="K459" s="6"/>
      <c r="L459" s="6"/>
    </row>
    <row r="460" spans="1:12" ht="15" customHeight="1">
      <c r="A460" s="95" t="s">
        <v>42</v>
      </c>
      <c r="B460" s="96"/>
      <c r="C460" s="96"/>
      <c r="D460" s="97"/>
      <c r="E460" s="9" t="s">
        <v>43</v>
      </c>
      <c r="F460" s="9">
        <v>150</v>
      </c>
      <c r="G460" s="10">
        <v>3.18</v>
      </c>
      <c r="H460" s="10">
        <v>2.5099999999999998</v>
      </c>
      <c r="I460" s="10">
        <v>5.03</v>
      </c>
      <c r="J460" s="10">
        <v>51.45</v>
      </c>
      <c r="K460" s="6"/>
      <c r="L460" s="6"/>
    </row>
    <row r="461" spans="1:12">
      <c r="A461" s="120" t="s">
        <v>17</v>
      </c>
      <c r="B461" s="121"/>
      <c r="C461" s="121"/>
      <c r="D461" s="122"/>
      <c r="E461" s="9"/>
      <c r="F461" s="9"/>
      <c r="G461" s="10">
        <f>SUM(G459:G460)</f>
        <v>9.68</v>
      </c>
      <c r="H461" s="10">
        <f>SUM(H459:H460)</f>
        <v>18.619999999999997</v>
      </c>
      <c r="I461" s="15">
        <f>SUM(I459:I460)</f>
        <v>49.17</v>
      </c>
      <c r="J461" s="14">
        <f>SUM(J459:J460)</f>
        <v>389.14</v>
      </c>
      <c r="K461" s="6"/>
      <c r="L461" s="6"/>
    </row>
    <row r="462" spans="1:12">
      <c r="A462" s="36" t="s">
        <v>160</v>
      </c>
      <c r="B462" s="36"/>
      <c r="C462" s="36"/>
      <c r="D462" s="36"/>
      <c r="E462" s="36"/>
      <c r="F462" s="17" t="s">
        <v>123</v>
      </c>
      <c r="G462" s="4"/>
      <c r="H462" s="4"/>
      <c r="I462" s="4"/>
      <c r="J462" s="4"/>
      <c r="K462" s="6"/>
      <c r="L462" s="6"/>
    </row>
    <row r="463" spans="1:12" ht="29.1" customHeight="1">
      <c r="A463" s="211" t="s">
        <v>2</v>
      </c>
      <c r="B463" s="212"/>
      <c r="C463" s="212"/>
      <c r="D463" s="213"/>
      <c r="E463" s="72" t="s">
        <v>9</v>
      </c>
      <c r="F463" s="72" t="s">
        <v>3</v>
      </c>
      <c r="G463" s="208" t="s">
        <v>4</v>
      </c>
      <c r="H463" s="209"/>
      <c r="I463" s="210"/>
      <c r="J463" s="73" t="s">
        <v>8</v>
      </c>
      <c r="K463" s="6"/>
      <c r="L463" s="6"/>
    </row>
    <row r="464" spans="1:12" ht="29.25" customHeight="1">
      <c r="A464" s="214"/>
      <c r="B464" s="215"/>
      <c r="C464" s="215"/>
      <c r="D464" s="216"/>
      <c r="E464" s="74"/>
      <c r="F464" s="74"/>
      <c r="G464" s="65" t="s">
        <v>5</v>
      </c>
      <c r="H464" s="65" t="s">
        <v>6</v>
      </c>
      <c r="I464" s="66" t="s">
        <v>7</v>
      </c>
      <c r="J464" s="75"/>
      <c r="K464" s="6"/>
      <c r="L464" s="6"/>
    </row>
    <row r="465" spans="1:12" ht="14.45" customHeight="1">
      <c r="A465" s="95" t="s">
        <v>161</v>
      </c>
      <c r="B465" s="96"/>
      <c r="C465" s="96"/>
      <c r="D465" s="97"/>
      <c r="E465" s="9" t="s">
        <v>128</v>
      </c>
      <c r="F465" s="9">
        <v>150</v>
      </c>
      <c r="G465" s="10">
        <v>21.73</v>
      </c>
      <c r="H465" s="10">
        <v>16.670000000000002</v>
      </c>
      <c r="I465" s="10">
        <v>19.23</v>
      </c>
      <c r="J465" s="10">
        <v>314.37</v>
      </c>
      <c r="K465" s="6"/>
      <c r="L465" s="6"/>
    </row>
    <row r="466" spans="1:12">
      <c r="A466" s="138" t="s">
        <v>158</v>
      </c>
      <c r="B466" s="139"/>
      <c r="C466" s="139"/>
      <c r="D466" s="140"/>
      <c r="E466" s="3" t="s">
        <v>60</v>
      </c>
      <c r="F466" s="3">
        <v>30</v>
      </c>
      <c r="G466" s="12">
        <v>0.72</v>
      </c>
      <c r="H466" s="12">
        <v>4</v>
      </c>
      <c r="I466" s="13">
        <v>1.68</v>
      </c>
      <c r="J466" s="14">
        <v>48</v>
      </c>
      <c r="K466" s="6"/>
      <c r="L466" s="6"/>
    </row>
    <row r="467" spans="1:12">
      <c r="A467" s="95" t="s">
        <v>42</v>
      </c>
      <c r="B467" s="96"/>
      <c r="C467" s="96"/>
      <c r="D467" s="97"/>
      <c r="E467" s="9" t="s">
        <v>43</v>
      </c>
      <c r="F467" s="9">
        <v>150</v>
      </c>
      <c r="G467" s="10">
        <v>3.18</v>
      </c>
      <c r="H467" s="10">
        <v>2.5099999999999998</v>
      </c>
      <c r="I467" s="10">
        <v>5.03</v>
      </c>
      <c r="J467" s="10">
        <v>51.45</v>
      </c>
      <c r="K467" s="6"/>
      <c r="L467" s="6"/>
    </row>
    <row r="468" spans="1:12" ht="14.45" customHeight="1">
      <c r="A468" s="120" t="s">
        <v>17</v>
      </c>
      <c r="B468" s="121"/>
      <c r="C468" s="121"/>
      <c r="D468" s="122"/>
      <c r="E468" s="9"/>
      <c r="F468" s="9"/>
      <c r="G468" s="10">
        <f>SUM(G465:G467)</f>
        <v>25.63</v>
      </c>
      <c r="H468" s="10">
        <f>SUM(H465:H467)</f>
        <v>23.18</v>
      </c>
      <c r="I468" s="10">
        <f>SUM(I465:I467)</f>
        <v>25.94</v>
      </c>
      <c r="J468" s="10">
        <f>SUM(J465:J467)</f>
        <v>413.82</v>
      </c>
      <c r="K468" s="6"/>
      <c r="L468" s="6"/>
    </row>
    <row r="469" spans="1:12" ht="12.75" customHeight="1">
      <c r="A469" s="36" t="s">
        <v>101</v>
      </c>
      <c r="B469" s="36"/>
      <c r="C469" s="36"/>
      <c r="D469" s="36"/>
      <c r="E469" s="36"/>
      <c r="F469" s="17" t="s">
        <v>123</v>
      </c>
      <c r="G469" s="4"/>
      <c r="H469" s="4"/>
      <c r="I469" s="4"/>
      <c r="J469" s="4"/>
      <c r="K469" s="6"/>
      <c r="L469" s="6"/>
    </row>
    <row r="470" spans="1:12" ht="15" customHeight="1">
      <c r="A470" s="211" t="s">
        <v>2</v>
      </c>
      <c r="B470" s="212"/>
      <c r="C470" s="212"/>
      <c r="D470" s="213"/>
      <c r="E470" s="72" t="s">
        <v>9</v>
      </c>
      <c r="F470" s="72" t="s">
        <v>3</v>
      </c>
      <c r="G470" s="208" t="s">
        <v>4</v>
      </c>
      <c r="H470" s="209"/>
      <c r="I470" s="210"/>
      <c r="J470" s="73" t="s">
        <v>8</v>
      </c>
      <c r="K470" s="6"/>
      <c r="L470" s="6"/>
    </row>
    <row r="471" spans="1:12" ht="39.75" customHeight="1">
      <c r="A471" s="214"/>
      <c r="B471" s="215"/>
      <c r="C471" s="215"/>
      <c r="D471" s="216"/>
      <c r="E471" s="74"/>
      <c r="F471" s="74"/>
      <c r="G471" s="65" t="s">
        <v>5</v>
      </c>
      <c r="H471" s="65" t="s">
        <v>6</v>
      </c>
      <c r="I471" s="66" t="s">
        <v>7</v>
      </c>
      <c r="J471" s="75"/>
      <c r="K471" s="6"/>
      <c r="L471" s="6"/>
    </row>
    <row r="472" spans="1:12" ht="15" customHeight="1">
      <c r="A472" s="95" t="s">
        <v>213</v>
      </c>
      <c r="B472" s="96"/>
      <c r="C472" s="96"/>
      <c r="D472" s="97"/>
      <c r="E472" s="9"/>
      <c r="F472" s="16">
        <v>75</v>
      </c>
      <c r="G472" s="10">
        <v>6.5</v>
      </c>
      <c r="H472" s="10">
        <v>16.11</v>
      </c>
      <c r="I472" s="10">
        <v>44.14</v>
      </c>
      <c r="J472" s="10">
        <v>337.69</v>
      </c>
      <c r="K472" s="6"/>
      <c r="L472" s="6"/>
    </row>
    <row r="473" spans="1:12" ht="82.5" customHeight="1">
      <c r="A473" s="132" t="s">
        <v>17</v>
      </c>
      <c r="B473" s="133"/>
      <c r="C473" s="133"/>
      <c r="D473" s="134"/>
      <c r="E473" s="9"/>
      <c r="F473" s="9"/>
      <c r="G473" s="10">
        <f>SUM(G472:G472)</f>
        <v>6.5</v>
      </c>
      <c r="H473" s="10">
        <f>SUM(H472:H472)</f>
        <v>16.11</v>
      </c>
      <c r="I473" s="10">
        <f>SUM(I472:I472)</f>
        <v>44.14</v>
      </c>
      <c r="J473" s="10">
        <f>SUM(J472:J472)</f>
        <v>337.69</v>
      </c>
      <c r="K473" s="6"/>
      <c r="L473" s="6"/>
    </row>
    <row r="474" spans="1:12">
      <c r="A474" s="141" t="s">
        <v>25</v>
      </c>
      <c r="B474" s="142"/>
      <c r="C474" s="142"/>
      <c r="D474" s="143"/>
      <c r="E474" s="25"/>
      <c r="F474" s="25"/>
      <c r="G474" s="26">
        <f>SUM(G473+G468+G461+G455+G443)</f>
        <v>83.75</v>
      </c>
      <c r="H474" s="26">
        <f>SUM(H473+H468+H461+H455+H443)</f>
        <v>100.58</v>
      </c>
      <c r="I474" s="26">
        <f>SUM(I473+I468+I461+I455+I443)</f>
        <v>267.39</v>
      </c>
      <c r="J474" s="26">
        <f>SUM(J473+J468+J461+J455+J443)</f>
        <v>2247.0800000000004</v>
      </c>
      <c r="K474" s="6"/>
      <c r="L474" s="6"/>
    </row>
    <row r="475" spans="1:12">
      <c r="A475" s="58" t="s">
        <v>107</v>
      </c>
      <c r="B475" s="59"/>
      <c r="C475" s="59"/>
      <c r="D475" s="59"/>
      <c r="E475" s="60"/>
      <c r="F475" s="9">
        <v>13</v>
      </c>
      <c r="G475" s="4"/>
      <c r="H475" s="4"/>
      <c r="I475" s="4"/>
      <c r="J475" s="4"/>
      <c r="K475" s="6"/>
      <c r="L475" s="6"/>
    </row>
    <row r="476" spans="1:12" ht="15" customHeight="1">
      <c r="A476" s="55" t="s">
        <v>1</v>
      </c>
      <c r="B476" s="56"/>
      <c r="C476" s="56"/>
      <c r="D476" s="56"/>
      <c r="E476" s="57"/>
      <c r="F476" s="9" t="s">
        <v>123</v>
      </c>
      <c r="G476" s="4"/>
      <c r="H476" s="4"/>
      <c r="I476" s="4"/>
      <c r="J476" s="4"/>
      <c r="K476" s="6"/>
      <c r="L476" s="6"/>
    </row>
    <row r="477" spans="1:12" ht="15" customHeight="1">
      <c r="A477" s="211" t="s">
        <v>2</v>
      </c>
      <c r="B477" s="212"/>
      <c r="C477" s="212"/>
      <c r="D477" s="213"/>
      <c r="E477" s="72" t="s">
        <v>9</v>
      </c>
      <c r="F477" s="72" t="s">
        <v>3</v>
      </c>
      <c r="G477" s="208" t="s">
        <v>4</v>
      </c>
      <c r="H477" s="209"/>
      <c r="I477" s="210"/>
      <c r="J477" s="73" t="s">
        <v>8</v>
      </c>
      <c r="K477" s="6"/>
      <c r="L477" s="6"/>
    </row>
    <row r="478" spans="1:12" ht="15" customHeight="1">
      <c r="A478" s="214"/>
      <c r="B478" s="215"/>
      <c r="C478" s="215"/>
      <c r="D478" s="216"/>
      <c r="E478" s="74"/>
      <c r="F478" s="74"/>
      <c r="G478" s="65" t="s">
        <v>5</v>
      </c>
      <c r="H478" s="65" t="s">
        <v>6</v>
      </c>
      <c r="I478" s="66" t="s">
        <v>7</v>
      </c>
      <c r="J478" s="75"/>
      <c r="K478" s="6"/>
      <c r="L478" s="6"/>
    </row>
    <row r="479" spans="1:12" ht="24.75" customHeight="1">
      <c r="A479" s="114" t="s">
        <v>114</v>
      </c>
      <c r="B479" s="115"/>
      <c r="C479" s="115"/>
      <c r="D479" s="116"/>
      <c r="E479" s="9" t="s">
        <v>164</v>
      </c>
      <c r="F479" s="9">
        <v>150</v>
      </c>
      <c r="G479" s="10">
        <v>16.399999999999999</v>
      </c>
      <c r="H479" s="10">
        <v>21.48</v>
      </c>
      <c r="I479" s="10">
        <v>9.99</v>
      </c>
      <c r="J479" s="10">
        <v>298.43</v>
      </c>
      <c r="K479" s="6"/>
      <c r="L479" s="6"/>
    </row>
    <row r="480" spans="1:12" ht="15" customHeight="1">
      <c r="A480" s="95" t="s">
        <v>195</v>
      </c>
      <c r="B480" s="96"/>
      <c r="C480" s="96"/>
      <c r="D480" s="97"/>
      <c r="E480" s="9" t="s">
        <v>19</v>
      </c>
      <c r="F480" s="9">
        <v>40</v>
      </c>
      <c r="G480" s="10">
        <v>2.96</v>
      </c>
      <c r="H480" s="10">
        <v>0.64</v>
      </c>
      <c r="I480" s="10">
        <v>17.059999999999999</v>
      </c>
      <c r="J480" s="10">
        <v>86.08</v>
      </c>
      <c r="K480" s="6"/>
      <c r="L480" s="6"/>
    </row>
    <row r="481" spans="1:12" ht="15" customHeight="1">
      <c r="A481" s="95" t="s">
        <v>52</v>
      </c>
      <c r="B481" s="96"/>
      <c r="C481" s="96"/>
      <c r="D481" s="97"/>
      <c r="E481" s="9" t="s">
        <v>53</v>
      </c>
      <c r="F481" s="9">
        <v>50</v>
      </c>
      <c r="G481" s="10">
        <v>2.06</v>
      </c>
      <c r="H481" s="10">
        <v>1.72</v>
      </c>
      <c r="I481" s="10">
        <v>6.86</v>
      </c>
      <c r="J481" s="10">
        <v>42.95</v>
      </c>
      <c r="K481" s="6"/>
      <c r="L481" s="6"/>
    </row>
    <row r="482" spans="1:12">
      <c r="A482" s="95" t="s">
        <v>13</v>
      </c>
      <c r="B482" s="96"/>
      <c r="C482" s="96"/>
      <c r="D482" s="97"/>
      <c r="E482" s="9" t="s">
        <v>14</v>
      </c>
      <c r="F482" s="9">
        <v>200</v>
      </c>
      <c r="G482" s="10">
        <v>0</v>
      </c>
      <c r="H482" s="10">
        <v>0</v>
      </c>
      <c r="I482" s="10">
        <v>0</v>
      </c>
      <c r="J482" s="10">
        <v>0</v>
      </c>
      <c r="K482" s="6"/>
      <c r="L482" s="6"/>
    </row>
    <row r="483" spans="1:12" ht="15" customHeight="1">
      <c r="A483" s="132" t="s">
        <v>17</v>
      </c>
      <c r="B483" s="133"/>
      <c r="C483" s="133"/>
      <c r="D483" s="134"/>
      <c r="E483" s="9"/>
      <c r="F483" s="9"/>
      <c r="G483" s="10">
        <f>SUM(G479:G482)</f>
        <v>21.419999999999998</v>
      </c>
      <c r="H483" s="10">
        <f>SUM(H479:H482)</f>
        <v>23.84</v>
      </c>
      <c r="I483" s="10">
        <f>SUM(I479:I482)</f>
        <v>33.909999999999997</v>
      </c>
      <c r="J483" s="10">
        <f>SUM(J479:J482)</f>
        <v>427.46</v>
      </c>
      <c r="K483" s="6"/>
      <c r="L483" s="6"/>
    </row>
    <row r="484" spans="1:12" ht="15" customHeight="1">
      <c r="A484" s="36" t="s">
        <v>10</v>
      </c>
      <c r="B484" s="36"/>
      <c r="C484" s="36"/>
      <c r="D484" s="36"/>
      <c r="E484" s="36"/>
      <c r="F484" s="9" t="s">
        <v>123</v>
      </c>
      <c r="G484" s="4"/>
      <c r="H484" s="4"/>
      <c r="I484" s="4"/>
      <c r="J484" s="4"/>
      <c r="K484" s="6"/>
      <c r="L484" s="6"/>
    </row>
    <row r="485" spans="1:12" ht="15" customHeight="1">
      <c r="A485" s="211" t="s">
        <v>2</v>
      </c>
      <c r="B485" s="212"/>
      <c r="C485" s="212"/>
      <c r="D485" s="213"/>
      <c r="E485" s="72" t="s">
        <v>9</v>
      </c>
      <c r="F485" s="72" t="s">
        <v>3</v>
      </c>
      <c r="G485" s="208" t="s">
        <v>4</v>
      </c>
      <c r="H485" s="209"/>
      <c r="I485" s="210"/>
      <c r="J485" s="73" t="s">
        <v>8</v>
      </c>
      <c r="K485" s="6"/>
      <c r="L485" s="6"/>
    </row>
    <row r="486" spans="1:12" ht="36.75" customHeight="1">
      <c r="A486" s="214"/>
      <c r="B486" s="215"/>
      <c r="C486" s="215"/>
      <c r="D486" s="216"/>
      <c r="E486" s="74"/>
      <c r="F486" s="74"/>
      <c r="G486" s="65" t="s">
        <v>5</v>
      </c>
      <c r="H486" s="65" t="s">
        <v>6</v>
      </c>
      <c r="I486" s="66" t="s">
        <v>7</v>
      </c>
      <c r="J486" s="76"/>
      <c r="K486" s="6"/>
      <c r="L486" s="6"/>
    </row>
    <row r="487" spans="1:12" ht="29.25" customHeight="1">
      <c r="A487" s="138" t="s">
        <v>162</v>
      </c>
      <c r="B487" s="139"/>
      <c r="C487" s="139"/>
      <c r="D487" s="140"/>
      <c r="E487" s="3" t="s">
        <v>163</v>
      </c>
      <c r="F487" s="3">
        <v>150</v>
      </c>
      <c r="G487" s="12">
        <v>6.81</v>
      </c>
      <c r="H487" s="12">
        <v>5.57</v>
      </c>
      <c r="I487" s="13">
        <v>24.01</v>
      </c>
      <c r="J487" s="14">
        <v>161.72</v>
      </c>
      <c r="K487" s="6"/>
      <c r="L487" s="6"/>
    </row>
    <row r="488" spans="1:12" ht="15" customHeight="1">
      <c r="A488" s="138" t="s">
        <v>158</v>
      </c>
      <c r="B488" s="139"/>
      <c r="C488" s="139"/>
      <c r="D488" s="140"/>
      <c r="E488" s="3" t="s">
        <v>60</v>
      </c>
      <c r="F488" s="3">
        <v>15</v>
      </c>
      <c r="G488" s="12">
        <v>0.72</v>
      </c>
      <c r="H488" s="12">
        <v>4</v>
      </c>
      <c r="I488" s="13">
        <v>1.68</v>
      </c>
      <c r="J488" s="14">
        <v>48</v>
      </c>
      <c r="K488" s="6"/>
      <c r="L488" s="6"/>
    </row>
    <row r="489" spans="1:12">
      <c r="A489" s="95" t="s">
        <v>195</v>
      </c>
      <c r="B489" s="96"/>
      <c r="C489" s="96"/>
      <c r="D489" s="97"/>
      <c r="E489" s="9" t="s">
        <v>19</v>
      </c>
      <c r="F489" s="9">
        <v>40</v>
      </c>
      <c r="G489" s="10">
        <v>2.96</v>
      </c>
      <c r="H489" s="10">
        <v>0.52</v>
      </c>
      <c r="I489" s="15">
        <v>20.420000000000002</v>
      </c>
      <c r="J489" s="14">
        <v>86.08</v>
      </c>
      <c r="K489" s="6"/>
      <c r="L489" s="6"/>
    </row>
    <row r="490" spans="1:12" ht="15" customHeight="1">
      <c r="A490" s="114" t="s">
        <v>225</v>
      </c>
      <c r="B490" s="115"/>
      <c r="C490" s="115"/>
      <c r="D490" s="116"/>
      <c r="E490" s="3" t="s">
        <v>174</v>
      </c>
      <c r="F490" s="3">
        <v>100</v>
      </c>
      <c r="G490" s="12">
        <v>18.329999999999998</v>
      </c>
      <c r="H490" s="12">
        <v>13.7</v>
      </c>
      <c r="I490" s="13">
        <v>18.88</v>
      </c>
      <c r="J490" s="14">
        <v>268.33999999999997</v>
      </c>
      <c r="K490" s="6"/>
      <c r="L490" s="6"/>
    </row>
    <row r="491" spans="1:12" ht="15" customHeight="1">
      <c r="A491" s="138" t="s">
        <v>169</v>
      </c>
      <c r="B491" s="139"/>
      <c r="C491" s="139"/>
      <c r="D491" s="140"/>
      <c r="E491" s="3" t="s">
        <v>165</v>
      </c>
      <c r="F491" s="3">
        <v>100</v>
      </c>
      <c r="G491" s="12">
        <v>2.34</v>
      </c>
      <c r="H491" s="12">
        <v>3.82</v>
      </c>
      <c r="I491" s="13">
        <v>16.48</v>
      </c>
      <c r="J491" s="14">
        <v>108.54</v>
      </c>
      <c r="K491" s="6"/>
      <c r="L491" s="6"/>
    </row>
    <row r="492" spans="1:12" ht="15" customHeight="1">
      <c r="A492" s="114" t="s">
        <v>41</v>
      </c>
      <c r="B492" s="115"/>
      <c r="C492" s="115"/>
      <c r="D492" s="116"/>
      <c r="E492" s="3" t="s">
        <v>57</v>
      </c>
      <c r="F492" s="3">
        <v>70</v>
      </c>
      <c r="G492" s="12">
        <v>1.0900000000000001</v>
      </c>
      <c r="H492" s="12">
        <v>3.28</v>
      </c>
      <c r="I492" s="13">
        <v>7.42</v>
      </c>
      <c r="J492" s="14">
        <v>57.54</v>
      </c>
      <c r="K492" s="6"/>
      <c r="L492" s="6"/>
    </row>
    <row r="493" spans="1:12" ht="27.75" customHeight="1">
      <c r="A493" s="114" t="s">
        <v>54</v>
      </c>
      <c r="B493" s="115"/>
      <c r="C493" s="115"/>
      <c r="D493" s="116"/>
      <c r="E493" s="3" t="s">
        <v>58</v>
      </c>
      <c r="F493" s="3">
        <v>60</v>
      </c>
      <c r="G493" s="12">
        <v>0.81</v>
      </c>
      <c r="H493" s="12">
        <v>3.12</v>
      </c>
      <c r="I493" s="13">
        <v>3.72</v>
      </c>
      <c r="J493" s="14">
        <v>41.39</v>
      </c>
      <c r="K493" s="6"/>
      <c r="L493" s="6"/>
    </row>
    <row r="494" spans="1:12" ht="15" customHeight="1">
      <c r="A494" s="95" t="s">
        <v>15</v>
      </c>
      <c r="B494" s="96"/>
      <c r="C494" s="96"/>
      <c r="D494" s="97"/>
      <c r="E494" s="9"/>
      <c r="F494" s="9">
        <v>200</v>
      </c>
      <c r="G494" s="10">
        <v>0</v>
      </c>
      <c r="H494" s="10">
        <v>0</v>
      </c>
      <c r="I494" s="15">
        <v>0</v>
      </c>
      <c r="J494" s="14">
        <v>0</v>
      </c>
      <c r="K494" s="6"/>
      <c r="L494" s="6"/>
    </row>
    <row r="495" spans="1:12">
      <c r="A495" s="95" t="s">
        <v>16</v>
      </c>
      <c r="B495" s="96"/>
      <c r="C495" s="96"/>
      <c r="D495" s="97"/>
      <c r="E495" s="9"/>
      <c r="F495" s="16">
        <v>100</v>
      </c>
      <c r="G495" s="10">
        <v>0.76</v>
      </c>
      <c r="H495" s="10">
        <v>0.3</v>
      </c>
      <c r="I495" s="10">
        <v>13.99</v>
      </c>
      <c r="J495" s="10">
        <v>56</v>
      </c>
      <c r="K495" s="6"/>
      <c r="L495" s="6"/>
    </row>
    <row r="496" spans="1:12" ht="15" customHeight="1">
      <c r="A496" s="132" t="s">
        <v>17</v>
      </c>
      <c r="B496" s="133"/>
      <c r="C496" s="133"/>
      <c r="D496" s="134"/>
      <c r="E496" s="9"/>
      <c r="F496" s="9"/>
      <c r="G496" s="10">
        <f>SUM(G487:G495)</f>
        <v>33.82</v>
      </c>
      <c r="H496" s="10">
        <f>SUM(H487:H495)</f>
        <v>34.309999999999995</v>
      </c>
      <c r="I496" s="15">
        <f>SUM(I487:I495)</f>
        <v>106.6</v>
      </c>
      <c r="J496" s="14">
        <f>SUM(J487:J495)</f>
        <v>827.6099999999999</v>
      </c>
      <c r="K496" s="6"/>
      <c r="L496" s="6"/>
    </row>
    <row r="497" spans="1:12">
      <c r="A497" s="36" t="s">
        <v>32</v>
      </c>
      <c r="B497" s="36"/>
      <c r="C497" s="36"/>
      <c r="D497" s="36"/>
      <c r="E497" s="36"/>
      <c r="F497" s="9" t="s">
        <v>123</v>
      </c>
      <c r="G497" s="20"/>
      <c r="H497" s="20"/>
      <c r="I497" s="20"/>
      <c r="J497" s="21"/>
      <c r="K497" s="6"/>
      <c r="L497" s="6"/>
    </row>
    <row r="498" spans="1:12" ht="15" customHeight="1">
      <c r="A498" s="211" t="s">
        <v>2</v>
      </c>
      <c r="B498" s="212"/>
      <c r="C498" s="212"/>
      <c r="D498" s="213"/>
      <c r="E498" s="72" t="s">
        <v>9</v>
      </c>
      <c r="F498" s="72" t="s">
        <v>3</v>
      </c>
      <c r="G498" s="208" t="s">
        <v>4</v>
      </c>
      <c r="H498" s="209"/>
      <c r="I498" s="210"/>
      <c r="J498" s="73" t="s">
        <v>8</v>
      </c>
      <c r="K498" s="6"/>
      <c r="L498" s="6"/>
    </row>
    <row r="499" spans="1:12" ht="39.75" customHeight="1">
      <c r="A499" s="214"/>
      <c r="B499" s="215"/>
      <c r="C499" s="215"/>
      <c r="D499" s="216"/>
      <c r="E499" s="74"/>
      <c r="F499" s="74"/>
      <c r="G499" s="65" t="s">
        <v>5</v>
      </c>
      <c r="H499" s="65" t="s">
        <v>6</v>
      </c>
      <c r="I499" s="66" t="s">
        <v>7</v>
      </c>
      <c r="J499" s="75"/>
      <c r="K499" s="6"/>
      <c r="L499" s="6"/>
    </row>
    <row r="500" spans="1:12">
      <c r="A500" s="95" t="s">
        <v>16</v>
      </c>
      <c r="B500" s="96"/>
      <c r="C500" s="96"/>
      <c r="D500" s="97"/>
      <c r="E500" s="9"/>
      <c r="F500" s="16">
        <v>100</v>
      </c>
      <c r="G500" s="10">
        <v>0.76</v>
      </c>
      <c r="H500" s="10">
        <v>0.3</v>
      </c>
      <c r="I500" s="10">
        <v>13.99</v>
      </c>
      <c r="J500" s="10">
        <v>56</v>
      </c>
      <c r="K500" s="6"/>
      <c r="L500" s="6"/>
    </row>
    <row r="501" spans="1:12">
      <c r="A501" s="132" t="s">
        <v>17</v>
      </c>
      <c r="B501" s="133"/>
      <c r="C501" s="133"/>
      <c r="D501" s="134"/>
      <c r="E501" s="9"/>
      <c r="F501" s="9"/>
      <c r="G501" s="10">
        <f>SUM(G500:G500)</f>
        <v>0.76</v>
      </c>
      <c r="H501" s="10">
        <f>SUM(H500:H500)</f>
        <v>0.3</v>
      </c>
      <c r="I501" s="15">
        <f>SUM(I500:I500)</f>
        <v>13.99</v>
      </c>
      <c r="J501" s="14">
        <f>SUM(J500:J500)</f>
        <v>56</v>
      </c>
      <c r="K501" s="6"/>
      <c r="L501" s="6"/>
    </row>
    <row r="502" spans="1:12">
      <c r="A502" s="36" t="s">
        <v>11</v>
      </c>
      <c r="B502" s="36"/>
      <c r="C502" s="36"/>
      <c r="D502" s="36"/>
      <c r="E502" s="36"/>
      <c r="F502" s="9" t="s">
        <v>123</v>
      </c>
      <c r="G502" s="4"/>
      <c r="H502" s="4"/>
      <c r="I502" s="4"/>
      <c r="J502" s="4"/>
      <c r="K502" s="6"/>
      <c r="L502" s="6"/>
    </row>
    <row r="503" spans="1:12" ht="15" customHeight="1">
      <c r="A503" s="211" t="s">
        <v>2</v>
      </c>
      <c r="B503" s="212"/>
      <c r="C503" s="212"/>
      <c r="D503" s="213"/>
      <c r="E503" s="72" t="s">
        <v>9</v>
      </c>
      <c r="F503" s="72" t="s">
        <v>3</v>
      </c>
      <c r="G503" s="208" t="s">
        <v>4</v>
      </c>
      <c r="H503" s="209"/>
      <c r="I503" s="210"/>
      <c r="J503" s="73" t="s">
        <v>8</v>
      </c>
      <c r="K503" s="6"/>
      <c r="L503" s="6"/>
    </row>
    <row r="504" spans="1:12" ht="46.5" customHeight="1">
      <c r="A504" s="214"/>
      <c r="B504" s="215"/>
      <c r="C504" s="215"/>
      <c r="D504" s="216"/>
      <c r="E504" s="74"/>
      <c r="F504" s="74"/>
      <c r="G504" s="65" t="s">
        <v>5</v>
      </c>
      <c r="H504" s="65" t="s">
        <v>6</v>
      </c>
      <c r="I504" s="66" t="s">
        <v>7</v>
      </c>
      <c r="J504" s="75"/>
      <c r="K504" s="6"/>
      <c r="L504" s="6"/>
    </row>
    <row r="505" spans="1:12" ht="15" customHeight="1">
      <c r="A505" s="172" t="s">
        <v>226</v>
      </c>
      <c r="B505" s="173"/>
      <c r="C505" s="173"/>
      <c r="D505" s="174"/>
      <c r="E505" s="9" t="s">
        <v>227</v>
      </c>
      <c r="F505" s="9" t="s">
        <v>207</v>
      </c>
      <c r="G505" s="10">
        <v>30.84</v>
      </c>
      <c r="H505" s="10">
        <v>19.34</v>
      </c>
      <c r="I505" s="10">
        <v>53.6</v>
      </c>
      <c r="J505" s="10">
        <v>504.81</v>
      </c>
      <c r="K505" s="6"/>
      <c r="L505" s="6"/>
    </row>
    <row r="506" spans="1:12" ht="15" customHeight="1">
      <c r="A506" s="114" t="s">
        <v>236</v>
      </c>
      <c r="B506" s="115"/>
      <c r="C506" s="115"/>
      <c r="D506" s="116"/>
      <c r="E506" s="9" t="s">
        <v>60</v>
      </c>
      <c r="F506" s="9">
        <v>20</v>
      </c>
      <c r="G506" s="10">
        <v>0.48</v>
      </c>
      <c r="H506" s="10">
        <v>6</v>
      </c>
      <c r="I506" s="10">
        <v>0.62</v>
      </c>
      <c r="J506" s="10">
        <v>58.6</v>
      </c>
      <c r="K506" s="6"/>
      <c r="L506" s="6"/>
    </row>
    <row r="507" spans="1:12">
      <c r="A507" s="95" t="s">
        <v>13</v>
      </c>
      <c r="B507" s="96"/>
      <c r="C507" s="96"/>
      <c r="D507" s="97"/>
      <c r="E507" s="9" t="s">
        <v>14</v>
      </c>
      <c r="F507" s="9">
        <v>200</v>
      </c>
      <c r="G507" s="10">
        <v>0</v>
      </c>
      <c r="H507" s="10">
        <v>0</v>
      </c>
      <c r="I507" s="10">
        <v>0</v>
      </c>
      <c r="J507" s="10">
        <v>0</v>
      </c>
      <c r="K507" s="6"/>
      <c r="L507" s="6"/>
    </row>
    <row r="508" spans="1:12">
      <c r="A508" s="120" t="s">
        <v>17</v>
      </c>
      <c r="B508" s="121"/>
      <c r="C508" s="121"/>
      <c r="D508" s="122"/>
      <c r="E508" s="9"/>
      <c r="F508" s="9"/>
      <c r="G508" s="10">
        <f>SUM(G505:G507)</f>
        <v>31.32</v>
      </c>
      <c r="H508" s="10">
        <f>SUM(H505:H507)</f>
        <v>25.34</v>
      </c>
      <c r="I508" s="10">
        <f>SUM(I505:I507)</f>
        <v>54.22</v>
      </c>
      <c r="J508" s="10">
        <f>SUM(J505:J507)</f>
        <v>563.41</v>
      </c>
      <c r="K508" s="6"/>
      <c r="L508" s="6"/>
    </row>
    <row r="509" spans="1:12">
      <c r="A509" s="36" t="s">
        <v>99</v>
      </c>
      <c r="B509" s="36"/>
      <c r="C509" s="36"/>
      <c r="D509" s="36"/>
      <c r="E509" s="36"/>
      <c r="F509" s="9" t="s">
        <v>123</v>
      </c>
      <c r="G509" s="4"/>
      <c r="H509" s="4"/>
      <c r="I509" s="4"/>
      <c r="J509" s="4"/>
      <c r="K509" s="6"/>
      <c r="L509" s="6"/>
    </row>
    <row r="510" spans="1:12" ht="15" customHeight="1">
      <c r="A510" s="211" t="s">
        <v>2</v>
      </c>
      <c r="B510" s="212"/>
      <c r="C510" s="212"/>
      <c r="D510" s="213"/>
      <c r="E510" s="72" t="s">
        <v>9</v>
      </c>
      <c r="F510" s="72" t="s">
        <v>3</v>
      </c>
      <c r="G510" s="208" t="s">
        <v>4</v>
      </c>
      <c r="H510" s="209"/>
      <c r="I510" s="210"/>
      <c r="J510" s="73" t="s">
        <v>8</v>
      </c>
      <c r="K510" s="6"/>
      <c r="L510" s="6"/>
    </row>
    <row r="511" spans="1:12" ht="25.5">
      <c r="A511" s="214"/>
      <c r="B511" s="215"/>
      <c r="C511" s="215"/>
      <c r="D511" s="216"/>
      <c r="E511" s="74"/>
      <c r="F511" s="74"/>
      <c r="G511" s="65" t="s">
        <v>5</v>
      </c>
      <c r="H511" s="65" t="s">
        <v>6</v>
      </c>
      <c r="I511" s="66" t="s">
        <v>7</v>
      </c>
      <c r="J511" s="75"/>
      <c r="K511" s="6"/>
      <c r="L511" s="6"/>
    </row>
    <row r="512" spans="1:12">
      <c r="A512" s="95" t="s">
        <v>213</v>
      </c>
      <c r="B512" s="96"/>
      <c r="C512" s="96"/>
      <c r="D512" s="97"/>
      <c r="E512" s="9"/>
      <c r="F512" s="16">
        <v>75</v>
      </c>
      <c r="G512" s="10">
        <v>6.5</v>
      </c>
      <c r="H512" s="10">
        <v>16.11</v>
      </c>
      <c r="I512" s="10">
        <v>44.14</v>
      </c>
      <c r="J512" s="10">
        <v>337.69</v>
      </c>
      <c r="K512" s="6"/>
      <c r="L512" s="6"/>
    </row>
    <row r="513" spans="1:12" ht="116.25" customHeight="1">
      <c r="A513" s="120" t="s">
        <v>17</v>
      </c>
      <c r="B513" s="121"/>
      <c r="C513" s="121"/>
      <c r="D513" s="122"/>
      <c r="E513" s="9"/>
      <c r="F513" s="9"/>
      <c r="G513" s="10">
        <f>SUM(G512:G512)</f>
        <v>6.5</v>
      </c>
      <c r="H513" s="10">
        <f>SUM(H512:H512)</f>
        <v>16.11</v>
      </c>
      <c r="I513" s="10">
        <f>SUM(I512:I512)</f>
        <v>44.14</v>
      </c>
      <c r="J513" s="10">
        <f>SUM(J512:J512)</f>
        <v>337.69</v>
      </c>
      <c r="K513" s="6"/>
      <c r="L513" s="6"/>
    </row>
    <row r="514" spans="1:12">
      <c r="A514" s="141" t="s">
        <v>25</v>
      </c>
      <c r="B514" s="142"/>
      <c r="C514" s="142"/>
      <c r="D514" s="143"/>
      <c r="E514" s="25"/>
      <c r="F514" s="25"/>
      <c r="G514" s="26">
        <f>SUM(G513+G508+G501+G496+G483)</f>
        <v>93.820000000000007</v>
      </c>
      <c r="H514" s="26">
        <f>SUM(H513+H508+H501+H496+H483)</f>
        <v>99.9</v>
      </c>
      <c r="I514" s="26">
        <f>SUM(I513+I508+I501+I496+I483)</f>
        <v>252.85999999999999</v>
      </c>
      <c r="J514" s="26">
        <f>SUM(J513+J508+J501+J496+J483)</f>
        <v>2212.1699999999996</v>
      </c>
      <c r="K514" s="6"/>
      <c r="L514" s="6"/>
    </row>
    <row r="515" spans="1:12">
      <c r="A515" s="58" t="s">
        <v>108</v>
      </c>
      <c r="B515" s="59"/>
      <c r="C515" s="59"/>
      <c r="D515" s="59"/>
      <c r="E515" s="60"/>
      <c r="F515" s="9">
        <v>14</v>
      </c>
      <c r="G515" s="4"/>
      <c r="H515" s="4"/>
      <c r="I515" s="4"/>
      <c r="J515" s="4"/>
      <c r="K515" s="6"/>
      <c r="L515" s="6"/>
    </row>
    <row r="516" spans="1:12">
      <c r="A516" s="55" t="s">
        <v>1</v>
      </c>
      <c r="B516" s="56"/>
      <c r="C516" s="56"/>
      <c r="D516" s="56"/>
      <c r="E516" s="57"/>
      <c r="F516" s="9" t="s">
        <v>123</v>
      </c>
      <c r="G516" s="4"/>
      <c r="H516" s="4"/>
      <c r="I516" s="4"/>
      <c r="J516" s="4"/>
      <c r="K516" s="6"/>
      <c r="L516" s="6"/>
    </row>
    <row r="517" spans="1:12" ht="27.75" customHeight="1">
      <c r="A517" s="211" t="s">
        <v>2</v>
      </c>
      <c r="B517" s="212"/>
      <c r="C517" s="212"/>
      <c r="D517" s="213"/>
      <c r="E517" s="72" t="s">
        <v>9</v>
      </c>
      <c r="F517" s="72" t="s">
        <v>3</v>
      </c>
      <c r="G517" s="208" t="s">
        <v>4</v>
      </c>
      <c r="H517" s="209"/>
      <c r="I517" s="210"/>
      <c r="J517" s="73" t="s">
        <v>8</v>
      </c>
      <c r="K517" s="6"/>
      <c r="L517" s="6"/>
    </row>
    <row r="518" spans="1:12" ht="39.75" customHeight="1">
      <c r="A518" s="214"/>
      <c r="B518" s="215"/>
      <c r="C518" s="215"/>
      <c r="D518" s="216"/>
      <c r="E518" s="74"/>
      <c r="F518" s="74"/>
      <c r="G518" s="65" t="s">
        <v>5</v>
      </c>
      <c r="H518" s="65" t="s">
        <v>6</v>
      </c>
      <c r="I518" s="66" t="s">
        <v>7</v>
      </c>
      <c r="J518" s="75"/>
      <c r="K518" s="6"/>
      <c r="L518" s="6"/>
    </row>
    <row r="519" spans="1:12" ht="29.25" customHeight="1">
      <c r="A519" s="114" t="s">
        <v>166</v>
      </c>
      <c r="B519" s="115"/>
      <c r="C519" s="115"/>
      <c r="D519" s="116"/>
      <c r="E519" s="9" t="s">
        <v>167</v>
      </c>
      <c r="F519" s="9">
        <v>200</v>
      </c>
      <c r="G519" s="10">
        <v>9.73</v>
      </c>
      <c r="H519" s="10">
        <v>9.4700000000000006</v>
      </c>
      <c r="I519" s="10">
        <v>55.14</v>
      </c>
      <c r="J519" s="10">
        <v>348.51</v>
      </c>
      <c r="K519" s="6"/>
      <c r="L519" s="6"/>
    </row>
    <row r="520" spans="1:12" ht="15" customHeight="1">
      <c r="A520" s="95" t="s">
        <v>95</v>
      </c>
      <c r="B520" s="96"/>
      <c r="C520" s="96"/>
      <c r="D520" s="97"/>
      <c r="E520" s="9" t="s">
        <v>12</v>
      </c>
      <c r="F520" s="9" t="s">
        <v>96</v>
      </c>
      <c r="G520" s="10">
        <v>0.42</v>
      </c>
      <c r="H520" s="10">
        <v>10.54</v>
      </c>
      <c r="I520" s="10">
        <v>0.68</v>
      </c>
      <c r="J520" s="10">
        <v>98.94</v>
      </c>
      <c r="K520" s="6"/>
      <c r="L520" s="6"/>
    </row>
    <row r="521" spans="1:12">
      <c r="A521" s="95" t="s">
        <v>13</v>
      </c>
      <c r="B521" s="96"/>
      <c r="C521" s="96"/>
      <c r="D521" s="97"/>
      <c r="E521" s="9" t="s">
        <v>14</v>
      </c>
      <c r="F521" s="9">
        <v>200</v>
      </c>
      <c r="G521" s="10">
        <v>0</v>
      </c>
      <c r="H521" s="10">
        <v>0</v>
      </c>
      <c r="I521" s="10">
        <v>0</v>
      </c>
      <c r="J521" s="10">
        <v>0</v>
      </c>
      <c r="K521" s="6"/>
      <c r="L521" s="6"/>
    </row>
    <row r="522" spans="1:12" ht="15" customHeight="1">
      <c r="A522" s="132" t="s">
        <v>17</v>
      </c>
      <c r="B522" s="133"/>
      <c r="C522" s="133"/>
      <c r="D522" s="134"/>
      <c r="E522" s="9"/>
      <c r="F522" s="9"/>
      <c r="G522" s="10">
        <f>SUM(G519:G521)</f>
        <v>10.15</v>
      </c>
      <c r="H522" s="10">
        <f>SUM(H519:H521)</f>
        <v>20.009999999999998</v>
      </c>
      <c r="I522" s="10">
        <f>SUM(I519:I521)</f>
        <v>55.82</v>
      </c>
      <c r="J522" s="10">
        <f>SUM(J519:J521)</f>
        <v>447.45</v>
      </c>
      <c r="K522" s="6"/>
      <c r="L522" s="6"/>
    </row>
    <row r="523" spans="1:12" ht="15" customHeight="1">
      <c r="A523" s="36" t="s">
        <v>145</v>
      </c>
      <c r="B523" s="36"/>
      <c r="C523" s="36"/>
      <c r="D523" s="36"/>
      <c r="E523" s="36"/>
      <c r="F523" s="9" t="s">
        <v>123</v>
      </c>
      <c r="G523" s="4"/>
      <c r="H523" s="4"/>
      <c r="I523" s="4"/>
      <c r="J523" s="4"/>
      <c r="K523" s="6"/>
      <c r="L523" s="6"/>
    </row>
    <row r="524" spans="1:12" ht="25.5">
      <c r="A524" s="211" t="s">
        <v>2</v>
      </c>
      <c r="B524" s="212"/>
      <c r="C524" s="212"/>
      <c r="D524" s="213"/>
      <c r="E524" s="72" t="s">
        <v>9</v>
      </c>
      <c r="F524" s="72" t="s">
        <v>3</v>
      </c>
      <c r="G524" s="208" t="s">
        <v>4</v>
      </c>
      <c r="H524" s="209"/>
      <c r="I524" s="210"/>
      <c r="J524" s="73" t="s">
        <v>8</v>
      </c>
      <c r="K524" s="6"/>
      <c r="L524" s="6"/>
    </row>
    <row r="525" spans="1:12" ht="25.5">
      <c r="A525" s="214"/>
      <c r="B525" s="215"/>
      <c r="C525" s="215"/>
      <c r="D525" s="216"/>
      <c r="E525" s="74"/>
      <c r="F525" s="74"/>
      <c r="G525" s="65" t="s">
        <v>5</v>
      </c>
      <c r="H525" s="65" t="s">
        <v>6</v>
      </c>
      <c r="I525" s="66" t="s">
        <v>7</v>
      </c>
      <c r="J525" s="76"/>
      <c r="K525" s="6"/>
      <c r="L525" s="6"/>
    </row>
    <row r="526" spans="1:12" ht="39.75" customHeight="1">
      <c r="A526" s="138" t="s">
        <v>172</v>
      </c>
      <c r="B526" s="139"/>
      <c r="C526" s="139"/>
      <c r="D526" s="140"/>
      <c r="E526" s="3" t="s">
        <v>173</v>
      </c>
      <c r="F526" s="3">
        <v>150</v>
      </c>
      <c r="G526" s="12">
        <v>3.94</v>
      </c>
      <c r="H526" s="12">
        <v>5.39</v>
      </c>
      <c r="I526" s="13">
        <v>15.72</v>
      </c>
      <c r="J526" s="14">
        <v>113.72</v>
      </c>
      <c r="K526" s="6"/>
      <c r="L526" s="6"/>
    </row>
    <row r="527" spans="1:12" ht="15" customHeight="1">
      <c r="A527" s="138" t="s">
        <v>158</v>
      </c>
      <c r="B527" s="139"/>
      <c r="C527" s="139"/>
      <c r="D527" s="140"/>
      <c r="E527" s="3" t="s">
        <v>60</v>
      </c>
      <c r="F527" s="3">
        <v>15</v>
      </c>
      <c r="G527" s="12">
        <v>0.72</v>
      </c>
      <c r="H527" s="12">
        <v>4</v>
      </c>
      <c r="I527" s="13">
        <v>1.68</v>
      </c>
      <c r="J527" s="14">
        <v>48</v>
      </c>
      <c r="K527" s="6"/>
      <c r="L527" s="6"/>
    </row>
    <row r="528" spans="1:12">
      <c r="A528" s="95" t="s">
        <v>195</v>
      </c>
      <c r="B528" s="96"/>
      <c r="C528" s="96"/>
      <c r="D528" s="97"/>
      <c r="E528" s="9" t="s">
        <v>19</v>
      </c>
      <c r="F528" s="9">
        <v>40</v>
      </c>
      <c r="G528" s="10">
        <v>2.96</v>
      </c>
      <c r="H528" s="10">
        <v>0.52</v>
      </c>
      <c r="I528" s="15">
        <v>20.420000000000002</v>
      </c>
      <c r="J528" s="14">
        <v>86.08</v>
      </c>
      <c r="K528" s="6"/>
      <c r="L528" s="6"/>
    </row>
    <row r="529" spans="1:12" ht="27.75" customHeight="1">
      <c r="A529" s="135" t="s">
        <v>170</v>
      </c>
      <c r="B529" s="136"/>
      <c r="C529" s="136"/>
      <c r="D529" s="137"/>
      <c r="E529" s="3" t="s">
        <v>59</v>
      </c>
      <c r="F529" s="3" t="s">
        <v>171</v>
      </c>
      <c r="G529" s="12">
        <v>15.43</v>
      </c>
      <c r="H529" s="12">
        <v>12.87</v>
      </c>
      <c r="I529" s="13">
        <v>50.69</v>
      </c>
      <c r="J529" s="14">
        <v>377.46</v>
      </c>
      <c r="K529" s="6"/>
      <c r="L529" s="6"/>
    </row>
    <row r="530" spans="1:12" ht="15" customHeight="1">
      <c r="A530" s="114" t="s">
        <v>236</v>
      </c>
      <c r="B530" s="115"/>
      <c r="C530" s="115"/>
      <c r="D530" s="116"/>
      <c r="E530" s="9" t="s">
        <v>60</v>
      </c>
      <c r="F530" s="9">
        <v>20</v>
      </c>
      <c r="G530" s="10">
        <v>0.48</v>
      </c>
      <c r="H530" s="10">
        <v>6</v>
      </c>
      <c r="I530" s="10">
        <v>0.62</v>
      </c>
      <c r="J530" s="10">
        <v>58.6</v>
      </c>
      <c r="K530" s="6"/>
      <c r="L530" s="6"/>
    </row>
    <row r="531" spans="1:12" ht="15" customHeight="1">
      <c r="A531" s="95" t="s">
        <v>15</v>
      </c>
      <c r="B531" s="96"/>
      <c r="C531" s="96"/>
      <c r="D531" s="97"/>
      <c r="E531" s="9"/>
      <c r="F531" s="9">
        <v>200</v>
      </c>
      <c r="G531" s="10">
        <v>0</v>
      </c>
      <c r="H531" s="10">
        <v>0</v>
      </c>
      <c r="I531" s="15">
        <v>0</v>
      </c>
      <c r="J531" s="14">
        <v>0</v>
      </c>
      <c r="K531" s="6"/>
      <c r="L531" s="6"/>
    </row>
    <row r="532" spans="1:12">
      <c r="A532" s="95" t="s">
        <v>16</v>
      </c>
      <c r="B532" s="96"/>
      <c r="C532" s="96"/>
      <c r="D532" s="97"/>
      <c r="E532" s="9"/>
      <c r="F532" s="16">
        <v>100</v>
      </c>
      <c r="G532" s="10">
        <v>0.76</v>
      </c>
      <c r="H532" s="10">
        <v>0.3</v>
      </c>
      <c r="I532" s="10">
        <v>13.99</v>
      </c>
      <c r="J532" s="10">
        <v>56</v>
      </c>
      <c r="K532" s="6"/>
      <c r="L532" s="6"/>
    </row>
    <row r="533" spans="1:12" ht="15" customHeight="1">
      <c r="A533" s="120" t="s">
        <v>17</v>
      </c>
      <c r="B533" s="121"/>
      <c r="C533" s="121"/>
      <c r="D533" s="122"/>
      <c r="E533" s="9"/>
      <c r="F533" s="9"/>
      <c r="G533" s="10">
        <f>SUM(G526:G532)</f>
        <v>24.290000000000003</v>
      </c>
      <c r="H533" s="10">
        <f>SUM(H526:H532)</f>
        <v>29.080000000000002</v>
      </c>
      <c r="I533" s="15">
        <f>SUM(I526:I532)</f>
        <v>103.12</v>
      </c>
      <c r="J533" s="14">
        <f>SUM(J526:J532)</f>
        <v>739.86</v>
      </c>
      <c r="K533" s="6"/>
      <c r="L533" s="6"/>
    </row>
    <row r="534" spans="1:12" ht="15" customHeight="1">
      <c r="A534" s="56" t="s">
        <v>32</v>
      </c>
      <c r="B534" s="56"/>
      <c r="C534" s="56"/>
      <c r="D534" s="56"/>
      <c r="E534" s="56"/>
      <c r="F534" s="9" t="s">
        <v>123</v>
      </c>
      <c r="G534" s="20"/>
      <c r="H534" s="20"/>
      <c r="I534" s="20"/>
      <c r="J534" s="21"/>
      <c r="K534" s="6"/>
      <c r="L534" s="6"/>
    </row>
    <row r="535" spans="1:12" ht="25.5">
      <c r="A535" s="211" t="s">
        <v>2</v>
      </c>
      <c r="B535" s="212"/>
      <c r="C535" s="212"/>
      <c r="D535" s="213"/>
      <c r="E535" s="72" t="s">
        <v>9</v>
      </c>
      <c r="F535" s="72" t="s">
        <v>3</v>
      </c>
      <c r="G535" s="208" t="s">
        <v>4</v>
      </c>
      <c r="H535" s="209"/>
      <c r="I535" s="210"/>
      <c r="J535" s="73" t="s">
        <v>8</v>
      </c>
      <c r="K535" s="6"/>
      <c r="L535" s="6"/>
    </row>
    <row r="536" spans="1:12" ht="29.25" customHeight="1">
      <c r="A536" s="214"/>
      <c r="B536" s="215"/>
      <c r="C536" s="215"/>
      <c r="D536" s="216"/>
      <c r="E536" s="74"/>
      <c r="F536" s="74"/>
      <c r="G536" s="65" t="s">
        <v>5</v>
      </c>
      <c r="H536" s="65" t="s">
        <v>6</v>
      </c>
      <c r="I536" s="66" t="s">
        <v>7</v>
      </c>
      <c r="J536" s="75"/>
      <c r="K536" s="6"/>
      <c r="L536" s="6"/>
    </row>
    <row r="537" spans="1:12">
      <c r="A537" s="95" t="s">
        <v>16</v>
      </c>
      <c r="B537" s="96"/>
      <c r="C537" s="96"/>
      <c r="D537" s="97"/>
      <c r="E537" s="9"/>
      <c r="F537" s="16">
        <v>100</v>
      </c>
      <c r="G537" s="10">
        <v>0.76</v>
      </c>
      <c r="H537" s="10">
        <v>0.3</v>
      </c>
      <c r="I537" s="10">
        <v>13.99</v>
      </c>
      <c r="J537" s="10">
        <v>56</v>
      </c>
      <c r="K537" s="6"/>
      <c r="L537" s="6"/>
    </row>
    <row r="538" spans="1:12">
      <c r="A538" s="120" t="s">
        <v>131</v>
      </c>
      <c r="B538" s="121"/>
      <c r="C538" s="121"/>
      <c r="D538" s="122"/>
      <c r="E538" s="9"/>
      <c r="F538" s="9"/>
      <c r="G538" s="10">
        <f>SUM(G537:G537)</f>
        <v>0.76</v>
      </c>
      <c r="H538" s="10">
        <f>SUM(H537:H537)</f>
        <v>0.3</v>
      </c>
      <c r="I538" s="15">
        <f>SUM(I537:I537)</f>
        <v>13.99</v>
      </c>
      <c r="J538" s="14">
        <f>SUM(J537:J537)</f>
        <v>56</v>
      </c>
      <c r="K538" s="6"/>
      <c r="L538" s="6"/>
    </row>
    <row r="539" spans="1:12">
      <c r="A539" s="62" t="s">
        <v>11</v>
      </c>
      <c r="B539" s="63"/>
      <c r="C539" s="63"/>
      <c r="D539" s="63"/>
      <c r="E539" s="64"/>
      <c r="F539" s="9" t="s">
        <v>123</v>
      </c>
      <c r="G539" s="4"/>
      <c r="H539" s="4"/>
      <c r="I539" s="4"/>
      <c r="J539" s="4"/>
      <c r="K539" s="6"/>
      <c r="L539" s="6"/>
    </row>
    <row r="540" spans="1:12" ht="31.5" customHeight="1">
      <c r="A540" s="211" t="s">
        <v>2</v>
      </c>
      <c r="B540" s="212"/>
      <c r="C540" s="212"/>
      <c r="D540" s="213"/>
      <c r="E540" s="72" t="s">
        <v>9</v>
      </c>
      <c r="F540" s="72" t="s">
        <v>3</v>
      </c>
      <c r="G540" s="208" t="s">
        <v>4</v>
      </c>
      <c r="H540" s="209"/>
      <c r="I540" s="210"/>
      <c r="J540" s="73" t="s">
        <v>8</v>
      </c>
      <c r="K540" s="6"/>
      <c r="L540" s="6"/>
    </row>
    <row r="541" spans="1:12" ht="25.5">
      <c r="A541" s="214"/>
      <c r="B541" s="215"/>
      <c r="C541" s="215"/>
      <c r="D541" s="216"/>
      <c r="E541" s="74"/>
      <c r="F541" s="74"/>
      <c r="G541" s="65" t="s">
        <v>5</v>
      </c>
      <c r="H541" s="65" t="s">
        <v>6</v>
      </c>
      <c r="I541" s="66" t="s">
        <v>7</v>
      </c>
      <c r="J541" s="75"/>
      <c r="K541" s="6"/>
      <c r="L541" s="6"/>
    </row>
    <row r="542" spans="1:12">
      <c r="A542" s="114" t="s">
        <v>152</v>
      </c>
      <c r="B542" s="115"/>
      <c r="C542" s="115"/>
      <c r="D542" s="116"/>
      <c r="E542" s="3" t="s">
        <v>151</v>
      </c>
      <c r="F542" s="3">
        <v>200</v>
      </c>
      <c r="G542" s="12">
        <v>16.55</v>
      </c>
      <c r="H542" s="12">
        <v>20.28</v>
      </c>
      <c r="I542" s="12">
        <v>73.099999999999994</v>
      </c>
      <c r="J542" s="12">
        <v>525.77</v>
      </c>
      <c r="K542" s="6"/>
      <c r="L542" s="6"/>
    </row>
    <row r="543" spans="1:12">
      <c r="A543" s="114" t="s">
        <v>67</v>
      </c>
      <c r="B543" s="115"/>
      <c r="C543" s="115"/>
      <c r="D543" s="116"/>
      <c r="E543" s="9" t="s">
        <v>154</v>
      </c>
      <c r="F543" s="9">
        <v>30</v>
      </c>
      <c r="G543" s="10">
        <v>0.09</v>
      </c>
      <c r="H543" s="10">
        <v>0</v>
      </c>
      <c r="I543" s="10">
        <v>21.27</v>
      </c>
      <c r="J543" s="10">
        <v>81.3</v>
      </c>
      <c r="K543" s="6"/>
      <c r="L543" s="6"/>
    </row>
    <row r="544" spans="1:12">
      <c r="A544" s="95" t="s">
        <v>237</v>
      </c>
      <c r="B544" s="96"/>
      <c r="C544" s="96"/>
      <c r="D544" s="97"/>
      <c r="E544" s="9"/>
      <c r="F544" s="9">
        <v>200</v>
      </c>
      <c r="G544" s="10">
        <v>6.8</v>
      </c>
      <c r="H544" s="10">
        <v>5</v>
      </c>
      <c r="I544" s="10">
        <v>9.8000000000000007</v>
      </c>
      <c r="J544" s="10">
        <v>112</v>
      </c>
      <c r="K544" s="6"/>
      <c r="L544" s="6"/>
    </row>
    <row r="545" spans="1:12">
      <c r="A545" s="120" t="s">
        <v>17</v>
      </c>
      <c r="B545" s="121"/>
      <c r="C545" s="121"/>
      <c r="D545" s="122"/>
      <c r="E545" s="9"/>
      <c r="F545" s="9"/>
      <c r="G545" s="10">
        <f>SUM(G542:G544)</f>
        <v>23.44</v>
      </c>
      <c r="H545" s="10">
        <f>SUM(H542:H544)</f>
        <v>25.28</v>
      </c>
      <c r="I545" s="10">
        <f>SUM(I542:I544)</f>
        <v>104.16999999999999</v>
      </c>
      <c r="J545" s="10">
        <f>SUM(J542:J544)</f>
        <v>719.06999999999994</v>
      </c>
      <c r="K545" s="6"/>
      <c r="L545" s="6"/>
    </row>
    <row r="546" spans="1:12">
      <c r="A546" s="36" t="s">
        <v>102</v>
      </c>
      <c r="B546" s="36"/>
      <c r="C546" s="36"/>
      <c r="D546" s="36"/>
      <c r="E546" s="36"/>
      <c r="F546" s="9" t="s">
        <v>123</v>
      </c>
      <c r="G546" s="4"/>
      <c r="H546" s="4"/>
      <c r="I546" s="4"/>
      <c r="J546" s="4"/>
      <c r="K546" s="6"/>
      <c r="L546" s="6"/>
    </row>
    <row r="547" spans="1:12" ht="31.5" customHeight="1">
      <c r="A547" s="211" t="s">
        <v>2</v>
      </c>
      <c r="B547" s="212"/>
      <c r="C547" s="212"/>
      <c r="D547" s="213"/>
      <c r="E547" s="72" t="s">
        <v>9</v>
      </c>
      <c r="F547" s="72" t="s">
        <v>3</v>
      </c>
      <c r="G547" s="208" t="s">
        <v>4</v>
      </c>
      <c r="H547" s="209"/>
      <c r="I547" s="210"/>
      <c r="J547" s="73" t="s">
        <v>8</v>
      </c>
      <c r="K547" s="6"/>
      <c r="L547" s="6"/>
    </row>
    <row r="548" spans="1:12" ht="25.5">
      <c r="A548" s="214"/>
      <c r="B548" s="215"/>
      <c r="C548" s="215"/>
      <c r="D548" s="216"/>
      <c r="E548" s="74"/>
      <c r="F548" s="74"/>
      <c r="G548" s="65" t="s">
        <v>5</v>
      </c>
      <c r="H548" s="65" t="s">
        <v>6</v>
      </c>
      <c r="I548" s="66" t="s">
        <v>7</v>
      </c>
      <c r="J548" s="75"/>
      <c r="K548" s="6"/>
      <c r="L548" s="6"/>
    </row>
    <row r="549" spans="1:12" ht="15" customHeight="1">
      <c r="A549" s="95" t="s">
        <v>213</v>
      </c>
      <c r="B549" s="96"/>
      <c r="C549" s="96"/>
      <c r="D549" s="97"/>
      <c r="E549" s="9"/>
      <c r="F549" s="16">
        <v>75</v>
      </c>
      <c r="G549" s="10">
        <v>6.5</v>
      </c>
      <c r="H549" s="10">
        <v>16.11</v>
      </c>
      <c r="I549" s="10">
        <v>44.14</v>
      </c>
      <c r="J549" s="10">
        <v>337.69</v>
      </c>
      <c r="K549" s="6"/>
      <c r="L549" s="6"/>
    </row>
    <row r="550" spans="1:12" ht="96" customHeight="1">
      <c r="A550" s="120" t="s">
        <v>17</v>
      </c>
      <c r="B550" s="121"/>
      <c r="C550" s="121"/>
      <c r="D550" s="122"/>
      <c r="E550" s="9"/>
      <c r="F550" s="9"/>
      <c r="G550" s="10">
        <f>SUM(G548:G549)</f>
        <v>6.5</v>
      </c>
      <c r="H550" s="10">
        <f>SUM(H548:H549)</f>
        <v>16.11</v>
      </c>
      <c r="I550" s="10">
        <f>SUM(I548:I549)</f>
        <v>44.14</v>
      </c>
      <c r="J550" s="10">
        <f>SUM(J548:J549)</f>
        <v>337.69</v>
      </c>
      <c r="K550" s="6"/>
      <c r="L550" s="6"/>
    </row>
    <row r="551" spans="1:12">
      <c r="A551" s="141" t="s">
        <v>25</v>
      </c>
      <c r="B551" s="142"/>
      <c r="C551" s="142"/>
      <c r="D551" s="143"/>
      <c r="E551" s="25"/>
      <c r="F551" s="25"/>
      <c r="G551" s="26">
        <f>SUM(G550+G545+G538+G533+G522)</f>
        <v>65.140000000000015</v>
      </c>
      <c r="H551" s="26">
        <f>SUM(H550+H545+H538+H533+H522)</f>
        <v>90.78</v>
      </c>
      <c r="I551" s="26">
        <f>SUM(I550+I545+I538+I533+I522)</f>
        <v>321.24</v>
      </c>
      <c r="J551" s="26">
        <f>SUM(J550+J545+J538+J533+J522)</f>
        <v>2300.0699999999997</v>
      </c>
      <c r="K551" s="6"/>
      <c r="L551" s="6"/>
    </row>
    <row r="552" spans="1:12">
      <c r="A552" s="58" t="s">
        <v>109</v>
      </c>
      <c r="B552" s="59"/>
      <c r="C552" s="59"/>
      <c r="D552" s="59"/>
      <c r="E552" s="60"/>
      <c r="F552" s="9">
        <v>15</v>
      </c>
      <c r="G552" s="4"/>
      <c r="H552" s="4"/>
      <c r="I552" s="4"/>
      <c r="J552" s="4"/>
      <c r="K552" s="6"/>
      <c r="L552" s="6"/>
    </row>
    <row r="553" spans="1:12" ht="15" customHeight="1">
      <c r="A553" s="43" t="s">
        <v>1</v>
      </c>
      <c r="B553" s="43"/>
      <c r="C553" s="43"/>
      <c r="D553" s="43"/>
      <c r="E553" s="43"/>
      <c r="F553" s="9" t="s">
        <v>123</v>
      </c>
      <c r="G553" s="4"/>
      <c r="H553" s="4"/>
      <c r="I553" s="4"/>
      <c r="J553" s="4"/>
      <c r="K553" s="6"/>
      <c r="L553" s="6"/>
    </row>
    <row r="554" spans="1:12" ht="25.5">
      <c r="A554" s="211" t="s">
        <v>2</v>
      </c>
      <c r="B554" s="212"/>
      <c r="C554" s="212"/>
      <c r="D554" s="213"/>
      <c r="E554" s="72" t="s">
        <v>9</v>
      </c>
      <c r="F554" s="72" t="s">
        <v>3</v>
      </c>
      <c r="G554" s="208" t="s">
        <v>4</v>
      </c>
      <c r="H554" s="209"/>
      <c r="I554" s="210"/>
      <c r="J554" s="73" t="s">
        <v>8</v>
      </c>
      <c r="K554" s="6"/>
      <c r="L554" s="6"/>
    </row>
    <row r="555" spans="1:12" ht="15" customHeight="1">
      <c r="A555" s="214"/>
      <c r="B555" s="215"/>
      <c r="C555" s="215"/>
      <c r="D555" s="216"/>
      <c r="E555" s="74"/>
      <c r="F555" s="74"/>
      <c r="G555" s="65" t="s">
        <v>5</v>
      </c>
      <c r="H555" s="65" t="s">
        <v>6</v>
      </c>
      <c r="I555" s="66" t="s">
        <v>7</v>
      </c>
      <c r="J555" s="75"/>
      <c r="K555" s="6"/>
      <c r="L555" s="6"/>
    </row>
    <row r="556" spans="1:12" ht="15" customHeight="1">
      <c r="A556" s="114" t="s">
        <v>198</v>
      </c>
      <c r="B556" s="115"/>
      <c r="C556" s="115"/>
      <c r="D556" s="116"/>
      <c r="E556" s="9" t="s">
        <v>149</v>
      </c>
      <c r="F556" s="9">
        <v>300</v>
      </c>
      <c r="G556" s="10">
        <v>14.4</v>
      </c>
      <c r="H556" s="10">
        <v>8.25</v>
      </c>
      <c r="I556" s="10">
        <v>94.05</v>
      </c>
      <c r="J556" s="10">
        <v>508.5</v>
      </c>
      <c r="K556" s="6"/>
      <c r="L556" s="6"/>
    </row>
    <row r="557" spans="1:12">
      <c r="A557" s="95" t="s">
        <v>13</v>
      </c>
      <c r="B557" s="96"/>
      <c r="C557" s="96"/>
      <c r="D557" s="97"/>
      <c r="E557" s="9" t="s">
        <v>14</v>
      </c>
      <c r="F557" s="9">
        <v>200</v>
      </c>
      <c r="G557" s="10">
        <v>0</v>
      </c>
      <c r="H557" s="10">
        <v>0</v>
      </c>
      <c r="I557" s="10">
        <v>0</v>
      </c>
      <c r="J557" s="10">
        <v>0</v>
      </c>
      <c r="K557" s="6"/>
      <c r="L557" s="6"/>
    </row>
    <row r="558" spans="1:12" ht="15" customHeight="1">
      <c r="A558" s="120" t="s">
        <v>17</v>
      </c>
      <c r="B558" s="121"/>
      <c r="C558" s="121"/>
      <c r="D558" s="122"/>
      <c r="E558" s="9"/>
      <c r="F558" s="9"/>
      <c r="G558" s="10">
        <f>SUM(G556:G557)</f>
        <v>14.4</v>
      </c>
      <c r="H558" s="10">
        <f>SUM(H556:H557)</f>
        <v>8.25</v>
      </c>
      <c r="I558" s="10">
        <f>SUM(I556:I557)</f>
        <v>94.05</v>
      </c>
      <c r="J558" s="10">
        <f>SUM(J556:J557)</f>
        <v>508.5</v>
      </c>
      <c r="K558" s="6"/>
      <c r="L558" s="6"/>
    </row>
    <row r="559" spans="1:12" ht="15" customHeight="1">
      <c r="A559" s="36" t="s">
        <v>192</v>
      </c>
      <c r="B559" s="36"/>
      <c r="C559" s="36"/>
      <c r="D559" s="36"/>
      <c r="E559" s="36"/>
      <c r="F559" s="9" t="s">
        <v>123</v>
      </c>
      <c r="G559" s="4"/>
      <c r="H559" s="4"/>
      <c r="I559" s="4"/>
      <c r="J559" s="4"/>
      <c r="K559" s="6"/>
      <c r="L559" s="6"/>
    </row>
    <row r="560" spans="1:12" ht="15" customHeight="1">
      <c r="A560" s="211" t="s">
        <v>2</v>
      </c>
      <c r="B560" s="212"/>
      <c r="C560" s="212"/>
      <c r="D560" s="213"/>
      <c r="E560" s="72" t="s">
        <v>9</v>
      </c>
      <c r="F560" s="72" t="s">
        <v>3</v>
      </c>
      <c r="G560" s="208" t="s">
        <v>4</v>
      </c>
      <c r="H560" s="209"/>
      <c r="I560" s="210"/>
      <c r="J560" s="73" t="s">
        <v>8</v>
      </c>
      <c r="K560" s="6"/>
      <c r="L560" s="6"/>
    </row>
    <row r="561" spans="1:12" ht="15" customHeight="1">
      <c r="A561" s="214"/>
      <c r="B561" s="215"/>
      <c r="C561" s="215"/>
      <c r="D561" s="216"/>
      <c r="E561" s="74"/>
      <c r="F561" s="74"/>
      <c r="G561" s="65" t="s">
        <v>5</v>
      </c>
      <c r="H561" s="65" t="s">
        <v>6</v>
      </c>
      <c r="I561" s="66" t="s">
        <v>7</v>
      </c>
      <c r="J561" s="76"/>
      <c r="K561" s="6"/>
      <c r="L561" s="6"/>
    </row>
    <row r="562" spans="1:12" ht="33" customHeight="1">
      <c r="A562" s="138" t="s">
        <v>230</v>
      </c>
      <c r="B562" s="139"/>
      <c r="C562" s="139"/>
      <c r="D562" s="140"/>
      <c r="E562" s="3" t="s">
        <v>176</v>
      </c>
      <c r="F562" s="3">
        <v>150</v>
      </c>
      <c r="G562" s="12">
        <v>3.66</v>
      </c>
      <c r="H562" s="12">
        <v>9.66</v>
      </c>
      <c r="I562" s="13">
        <v>17.02</v>
      </c>
      <c r="J562" s="14">
        <v>167.78</v>
      </c>
      <c r="K562" s="6"/>
      <c r="L562" s="6"/>
    </row>
    <row r="563" spans="1:12" ht="15" customHeight="1">
      <c r="A563" s="138" t="s">
        <v>158</v>
      </c>
      <c r="B563" s="139"/>
      <c r="C563" s="139"/>
      <c r="D563" s="140"/>
      <c r="E563" s="3" t="s">
        <v>60</v>
      </c>
      <c r="F563" s="3">
        <v>15</v>
      </c>
      <c r="G563" s="12">
        <v>0.72</v>
      </c>
      <c r="H563" s="12">
        <v>4</v>
      </c>
      <c r="I563" s="13">
        <v>1.68</v>
      </c>
      <c r="J563" s="14">
        <v>48</v>
      </c>
      <c r="K563" s="6"/>
      <c r="L563" s="6"/>
    </row>
    <row r="564" spans="1:12">
      <c r="A564" s="95" t="s">
        <v>195</v>
      </c>
      <c r="B564" s="96"/>
      <c r="C564" s="96"/>
      <c r="D564" s="97"/>
      <c r="E564" s="9" t="s">
        <v>19</v>
      </c>
      <c r="F564" s="9">
        <v>40</v>
      </c>
      <c r="G564" s="10">
        <v>2.96</v>
      </c>
      <c r="H564" s="10">
        <v>0.52</v>
      </c>
      <c r="I564" s="15">
        <v>20.420000000000002</v>
      </c>
      <c r="J564" s="14">
        <v>86.08</v>
      </c>
      <c r="K564" s="6"/>
      <c r="L564" s="6"/>
    </row>
    <row r="565" spans="1:12" ht="30" customHeight="1">
      <c r="A565" s="114" t="s">
        <v>229</v>
      </c>
      <c r="B565" s="115"/>
      <c r="C565" s="115"/>
      <c r="D565" s="116"/>
      <c r="E565" s="3" t="s">
        <v>177</v>
      </c>
      <c r="F565" s="3">
        <v>100</v>
      </c>
      <c r="G565" s="12">
        <v>24.44</v>
      </c>
      <c r="H565" s="12">
        <v>16.66</v>
      </c>
      <c r="I565" s="13">
        <v>0.69</v>
      </c>
      <c r="J565" s="14">
        <v>253.72</v>
      </c>
      <c r="K565" s="6"/>
      <c r="L565" s="6"/>
    </row>
    <row r="566" spans="1:12" ht="30" customHeight="1">
      <c r="A566" s="114" t="s">
        <v>72</v>
      </c>
      <c r="B566" s="115"/>
      <c r="C566" s="115"/>
      <c r="D566" s="116"/>
      <c r="E566" s="3" t="s">
        <v>73</v>
      </c>
      <c r="F566" s="3">
        <v>100</v>
      </c>
      <c r="G566" s="12">
        <v>0.72</v>
      </c>
      <c r="H566" s="12">
        <v>4.67</v>
      </c>
      <c r="I566" s="13">
        <v>2.84</v>
      </c>
      <c r="J566" s="14">
        <v>166.32</v>
      </c>
      <c r="K566" s="6"/>
      <c r="L566" s="6"/>
    </row>
    <row r="567" spans="1:12" ht="31.5" customHeight="1">
      <c r="A567" s="138" t="s">
        <v>74</v>
      </c>
      <c r="B567" s="139"/>
      <c r="C567" s="139"/>
      <c r="D567" s="140"/>
      <c r="E567" s="3" t="s">
        <v>75</v>
      </c>
      <c r="F567" s="3">
        <v>70</v>
      </c>
      <c r="G567" s="12">
        <v>0.87</v>
      </c>
      <c r="H567" s="12">
        <v>3.15</v>
      </c>
      <c r="I567" s="13">
        <v>4.83</v>
      </c>
      <c r="J567" s="14">
        <v>45.95</v>
      </c>
      <c r="K567" s="6"/>
      <c r="L567" s="6"/>
    </row>
    <row r="568" spans="1:12" ht="15" customHeight="1">
      <c r="A568" s="114" t="s">
        <v>76</v>
      </c>
      <c r="B568" s="115"/>
      <c r="C568" s="115"/>
      <c r="D568" s="116"/>
      <c r="E568" s="3" t="s">
        <v>30</v>
      </c>
      <c r="F568" s="3">
        <v>30</v>
      </c>
      <c r="G568" s="12">
        <v>0.14000000000000001</v>
      </c>
      <c r="H568" s="12">
        <v>0.1</v>
      </c>
      <c r="I568" s="13">
        <v>1.1000000000000001</v>
      </c>
      <c r="J568" s="14">
        <v>6.6</v>
      </c>
      <c r="K568" s="6"/>
      <c r="L568" s="6"/>
    </row>
    <row r="569" spans="1:12" ht="15" customHeight="1">
      <c r="A569" s="95" t="s">
        <v>15</v>
      </c>
      <c r="B569" s="96"/>
      <c r="C569" s="96"/>
      <c r="D569" s="97"/>
      <c r="E569" s="9"/>
      <c r="F569" s="9">
        <v>200</v>
      </c>
      <c r="G569" s="10">
        <v>0</v>
      </c>
      <c r="H569" s="10">
        <v>0</v>
      </c>
      <c r="I569" s="15">
        <v>0</v>
      </c>
      <c r="J569" s="14">
        <v>0</v>
      </c>
      <c r="K569" s="6"/>
      <c r="L569" s="6"/>
    </row>
    <row r="570" spans="1:12">
      <c r="A570" s="95" t="s">
        <v>16</v>
      </c>
      <c r="B570" s="96"/>
      <c r="C570" s="96"/>
      <c r="D570" s="97"/>
      <c r="E570" s="9"/>
      <c r="F570" s="16">
        <v>100</v>
      </c>
      <c r="G570" s="10">
        <v>0.76</v>
      </c>
      <c r="H570" s="10">
        <v>0.3</v>
      </c>
      <c r="I570" s="10">
        <v>13.99</v>
      </c>
      <c r="J570" s="10">
        <v>56</v>
      </c>
      <c r="K570" s="6"/>
      <c r="L570" s="6"/>
    </row>
    <row r="571" spans="1:12" ht="15" customHeight="1">
      <c r="A571" s="120" t="s">
        <v>17</v>
      </c>
      <c r="B571" s="121"/>
      <c r="C571" s="121"/>
      <c r="D571" s="122"/>
      <c r="E571" s="9"/>
      <c r="F571" s="9"/>
      <c r="G571" s="10">
        <f>SUM(G562:G570)</f>
        <v>34.269999999999996</v>
      </c>
      <c r="H571" s="10">
        <f>SUM(H562:H570)</f>
        <v>39.059999999999995</v>
      </c>
      <c r="I571" s="15">
        <f>SUM(I562:I570)</f>
        <v>62.570000000000007</v>
      </c>
      <c r="J571" s="14">
        <f>SUM(J562:J570)</f>
        <v>830.45000000000016</v>
      </c>
      <c r="K571" s="6"/>
      <c r="L571" s="6"/>
    </row>
    <row r="572" spans="1:12">
      <c r="A572" s="36" t="s">
        <v>32</v>
      </c>
      <c r="B572" s="36"/>
      <c r="C572" s="36"/>
      <c r="D572" s="36"/>
      <c r="E572" s="36"/>
      <c r="F572" s="9" t="s">
        <v>123</v>
      </c>
      <c r="G572" s="20"/>
      <c r="H572" s="20"/>
      <c r="I572" s="20"/>
      <c r="J572" s="21"/>
      <c r="K572" s="6"/>
      <c r="L572" s="6"/>
    </row>
    <row r="573" spans="1:12" ht="15" customHeight="1">
      <c r="A573" s="211" t="s">
        <v>2</v>
      </c>
      <c r="B573" s="212"/>
      <c r="C573" s="212"/>
      <c r="D573" s="213"/>
      <c r="E573" s="72" t="s">
        <v>9</v>
      </c>
      <c r="F573" s="72" t="s">
        <v>3</v>
      </c>
      <c r="G573" s="208" t="s">
        <v>4</v>
      </c>
      <c r="H573" s="209"/>
      <c r="I573" s="210"/>
      <c r="J573" s="73" t="s">
        <v>8</v>
      </c>
      <c r="K573" s="6"/>
      <c r="L573" s="6"/>
    </row>
    <row r="574" spans="1:12" ht="25.5">
      <c r="A574" s="214"/>
      <c r="B574" s="215"/>
      <c r="C574" s="215"/>
      <c r="D574" s="216"/>
      <c r="E574" s="74"/>
      <c r="F574" s="74"/>
      <c r="G574" s="65" t="s">
        <v>5</v>
      </c>
      <c r="H574" s="65" t="s">
        <v>6</v>
      </c>
      <c r="I574" s="66" t="s">
        <v>7</v>
      </c>
      <c r="J574" s="75"/>
      <c r="K574" s="6"/>
      <c r="L574" s="6"/>
    </row>
    <row r="575" spans="1:12" ht="15" customHeight="1">
      <c r="A575" s="95" t="s">
        <v>213</v>
      </c>
      <c r="B575" s="96"/>
      <c r="C575" s="96"/>
      <c r="D575" s="97"/>
      <c r="E575" s="9"/>
      <c r="F575" s="16">
        <v>75</v>
      </c>
      <c r="G575" s="10">
        <v>6.5</v>
      </c>
      <c r="H575" s="10">
        <v>16.11</v>
      </c>
      <c r="I575" s="10">
        <v>44.14</v>
      </c>
      <c r="J575" s="10">
        <v>337.69</v>
      </c>
      <c r="K575" s="6"/>
      <c r="L575" s="6"/>
    </row>
    <row r="576" spans="1:12">
      <c r="A576" s="95" t="s">
        <v>27</v>
      </c>
      <c r="B576" s="96"/>
      <c r="C576" s="96"/>
      <c r="D576" s="97"/>
      <c r="E576" s="9" t="s">
        <v>14</v>
      </c>
      <c r="F576" s="9">
        <v>150</v>
      </c>
      <c r="G576" s="10">
        <v>0</v>
      </c>
      <c r="H576" s="10">
        <v>0</v>
      </c>
      <c r="I576" s="10">
        <v>0</v>
      </c>
      <c r="J576" s="14">
        <v>0</v>
      </c>
      <c r="K576" s="6"/>
      <c r="L576" s="6"/>
    </row>
    <row r="577" spans="1:12">
      <c r="A577" s="120" t="s">
        <v>17</v>
      </c>
      <c r="B577" s="121"/>
      <c r="C577" s="121"/>
      <c r="D577" s="122"/>
      <c r="E577" s="9"/>
      <c r="F577" s="9"/>
      <c r="G577" s="10">
        <f>SUM(G575:G576)</f>
        <v>6.5</v>
      </c>
      <c r="H577" s="10">
        <f>SUM(H575:H576)</f>
        <v>16.11</v>
      </c>
      <c r="I577" s="15">
        <f>SUM(I575:I576)</f>
        <v>44.14</v>
      </c>
      <c r="J577" s="14">
        <f>SUM(J575:J576)</f>
        <v>337.69</v>
      </c>
      <c r="K577" s="6"/>
      <c r="L577" s="6"/>
    </row>
    <row r="578" spans="1:12">
      <c r="A578" s="36" t="s">
        <v>11</v>
      </c>
      <c r="B578" s="36"/>
      <c r="C578" s="36"/>
      <c r="D578" s="36"/>
      <c r="E578" s="36"/>
      <c r="F578" s="9" t="s">
        <v>123</v>
      </c>
      <c r="G578" s="4"/>
      <c r="H578" s="4"/>
      <c r="I578" s="4"/>
      <c r="J578" s="4"/>
      <c r="K578" s="6"/>
      <c r="L578" s="6"/>
    </row>
    <row r="579" spans="1:12" ht="15" customHeight="1">
      <c r="A579" s="211" t="s">
        <v>2</v>
      </c>
      <c r="B579" s="212"/>
      <c r="C579" s="212"/>
      <c r="D579" s="213"/>
      <c r="E579" s="72" t="s">
        <v>9</v>
      </c>
      <c r="F579" s="72" t="s">
        <v>3</v>
      </c>
      <c r="G579" s="208" t="s">
        <v>4</v>
      </c>
      <c r="H579" s="209"/>
      <c r="I579" s="210"/>
      <c r="J579" s="73" t="s">
        <v>8</v>
      </c>
      <c r="K579" s="6"/>
      <c r="L579" s="6"/>
    </row>
    <row r="580" spans="1:12" ht="25.5">
      <c r="A580" s="214"/>
      <c r="B580" s="215"/>
      <c r="C580" s="215"/>
      <c r="D580" s="216"/>
      <c r="E580" s="74"/>
      <c r="F580" s="74"/>
      <c r="G580" s="65" t="s">
        <v>5</v>
      </c>
      <c r="H580" s="65" t="s">
        <v>6</v>
      </c>
      <c r="I580" s="66" t="s">
        <v>7</v>
      </c>
      <c r="J580" s="75"/>
      <c r="K580" s="6"/>
      <c r="L580" s="6"/>
    </row>
    <row r="581" spans="1:12">
      <c r="A581" s="114" t="s">
        <v>182</v>
      </c>
      <c r="B581" s="115"/>
      <c r="C581" s="115"/>
      <c r="D581" s="116"/>
      <c r="E581" s="3" t="s">
        <v>183</v>
      </c>
      <c r="F581" s="3">
        <v>150</v>
      </c>
      <c r="G581" s="12">
        <v>8.01</v>
      </c>
      <c r="H581" s="12">
        <v>4.04</v>
      </c>
      <c r="I581" s="12">
        <v>43.39</v>
      </c>
      <c r="J581" s="12">
        <v>238.05</v>
      </c>
      <c r="K581" s="6"/>
      <c r="L581" s="6"/>
    </row>
    <row r="582" spans="1:12">
      <c r="A582" s="114" t="s">
        <v>236</v>
      </c>
      <c r="B582" s="115"/>
      <c r="C582" s="115"/>
      <c r="D582" s="116"/>
      <c r="E582" s="9" t="s">
        <v>60</v>
      </c>
      <c r="F582" s="9">
        <v>20</v>
      </c>
      <c r="G582" s="10">
        <v>0.48</v>
      </c>
      <c r="H582" s="10">
        <v>6</v>
      </c>
      <c r="I582" s="10">
        <v>0.62</v>
      </c>
      <c r="J582" s="10">
        <v>58.6</v>
      </c>
      <c r="K582" s="6"/>
      <c r="L582" s="6"/>
    </row>
    <row r="583" spans="1:12">
      <c r="A583" s="95" t="s">
        <v>27</v>
      </c>
      <c r="B583" s="96"/>
      <c r="C583" s="96"/>
      <c r="D583" s="97"/>
      <c r="E583" s="9" t="s">
        <v>14</v>
      </c>
      <c r="F583" s="9">
        <v>200</v>
      </c>
      <c r="G583" s="10">
        <v>0</v>
      </c>
      <c r="H583" s="10">
        <v>0</v>
      </c>
      <c r="I583" s="10">
        <v>0</v>
      </c>
      <c r="J583" s="10">
        <v>0</v>
      </c>
      <c r="K583" s="6"/>
      <c r="L583" s="6"/>
    </row>
    <row r="584" spans="1:12">
      <c r="A584" s="120" t="s">
        <v>17</v>
      </c>
      <c r="B584" s="121"/>
      <c r="C584" s="121"/>
      <c r="D584" s="122"/>
      <c r="E584" s="9"/>
      <c r="F584" s="9"/>
      <c r="G584" s="10">
        <f>SUM(G581:G583)</f>
        <v>8.49</v>
      </c>
      <c r="H584" s="10">
        <f>SUM(H581:H583)</f>
        <v>10.039999999999999</v>
      </c>
      <c r="I584" s="10">
        <f>SUM(I581:I583)</f>
        <v>44.01</v>
      </c>
      <c r="J584" s="10">
        <f>SUM(J581:J583)</f>
        <v>296.65000000000003</v>
      </c>
      <c r="K584" s="6"/>
      <c r="L584" s="6"/>
    </row>
    <row r="585" spans="1:12">
      <c r="A585" s="36" t="s">
        <v>103</v>
      </c>
      <c r="B585" s="36"/>
      <c r="C585" s="36"/>
      <c r="D585" s="36"/>
      <c r="E585" s="36"/>
      <c r="F585" s="9" t="s">
        <v>123</v>
      </c>
      <c r="G585" s="4"/>
      <c r="H585" s="4"/>
      <c r="I585" s="4"/>
      <c r="J585" s="4"/>
      <c r="K585" s="6"/>
      <c r="L585" s="6"/>
    </row>
    <row r="586" spans="1:12" ht="25.5">
      <c r="A586" s="211" t="s">
        <v>2</v>
      </c>
      <c r="B586" s="212"/>
      <c r="C586" s="212"/>
      <c r="D586" s="213"/>
      <c r="E586" s="72" t="s">
        <v>9</v>
      </c>
      <c r="F586" s="72" t="s">
        <v>3</v>
      </c>
      <c r="G586" s="208" t="s">
        <v>4</v>
      </c>
      <c r="H586" s="209"/>
      <c r="I586" s="210"/>
      <c r="J586" s="73" t="s">
        <v>8</v>
      </c>
      <c r="K586" s="6"/>
      <c r="L586" s="6"/>
    </row>
    <row r="587" spans="1:12" ht="25.5">
      <c r="A587" s="214"/>
      <c r="B587" s="215"/>
      <c r="C587" s="215"/>
      <c r="D587" s="216"/>
      <c r="E587" s="74"/>
      <c r="F587" s="74"/>
      <c r="G587" s="65" t="s">
        <v>5</v>
      </c>
      <c r="H587" s="65" t="s">
        <v>6</v>
      </c>
      <c r="I587" s="66" t="s">
        <v>7</v>
      </c>
      <c r="J587" s="75"/>
      <c r="K587" s="6"/>
      <c r="L587" s="6"/>
    </row>
    <row r="588" spans="1:12">
      <c r="A588" s="95" t="s">
        <v>213</v>
      </c>
      <c r="B588" s="96"/>
      <c r="C588" s="96"/>
      <c r="D588" s="97"/>
      <c r="E588" s="9"/>
      <c r="F588" s="16">
        <v>75</v>
      </c>
      <c r="G588" s="10">
        <v>6.5</v>
      </c>
      <c r="H588" s="10">
        <v>16.11</v>
      </c>
      <c r="I588" s="10">
        <v>44.14</v>
      </c>
      <c r="J588" s="10">
        <v>337.69</v>
      </c>
      <c r="K588" s="6"/>
      <c r="L588" s="6"/>
    </row>
    <row r="589" spans="1:12">
      <c r="A589" s="120" t="s">
        <v>17</v>
      </c>
      <c r="B589" s="121"/>
      <c r="C589" s="121"/>
      <c r="D589" s="122"/>
      <c r="E589" s="9"/>
      <c r="F589" s="9"/>
      <c r="G589" s="10">
        <f>SUM(G588:G588)</f>
        <v>6.5</v>
      </c>
      <c r="H589" s="10">
        <f>SUM(H588:H588)</f>
        <v>16.11</v>
      </c>
      <c r="I589" s="10">
        <f>SUM(I588:I588)</f>
        <v>44.14</v>
      </c>
      <c r="J589" s="10">
        <f>SUM(J588:J588)</f>
        <v>337.69</v>
      </c>
      <c r="K589" s="6"/>
      <c r="L589" s="6"/>
    </row>
    <row r="590" spans="1:12">
      <c r="A590" s="129" t="s">
        <v>25</v>
      </c>
      <c r="B590" s="130"/>
      <c r="C590" s="130"/>
      <c r="D590" s="131"/>
      <c r="E590" s="25"/>
      <c r="F590" s="25"/>
      <c r="G590" s="26">
        <f>SUM(G589+G584+G577+G571+G558)</f>
        <v>70.16</v>
      </c>
      <c r="H590" s="26">
        <f>SUM(H589+H584+H577+H571+H558)</f>
        <v>89.57</v>
      </c>
      <c r="I590" s="26">
        <f>SUM(I589+I584+I577+I571+I558)</f>
        <v>288.91000000000003</v>
      </c>
      <c r="J590" s="26">
        <f>SUM(J589+J584+J577+J571+J558)</f>
        <v>2310.98</v>
      </c>
      <c r="K590" s="6"/>
      <c r="L590" s="6"/>
    </row>
    <row r="591" spans="1:12">
      <c r="K591" s="6"/>
      <c r="L591" s="6"/>
    </row>
  </sheetData>
  <mergeCells count="597">
    <mergeCell ref="G219:I219"/>
    <mergeCell ref="G224:I224"/>
    <mergeCell ref="G231:I231"/>
    <mergeCell ref="G238:I238"/>
    <mergeCell ref="G247:I247"/>
    <mergeCell ref="G259:I259"/>
    <mergeCell ref="G264:I264"/>
    <mergeCell ref="G271:I271"/>
    <mergeCell ref="G278:I278"/>
    <mergeCell ref="J264:J265"/>
    <mergeCell ref="J271:J272"/>
    <mergeCell ref="J341:J342"/>
    <mergeCell ref="J322:J323"/>
    <mergeCell ref="J315:J316"/>
    <mergeCell ref="G285:I285"/>
    <mergeCell ref="G295:I295"/>
    <mergeCell ref="G301:I301"/>
    <mergeCell ref="G308:I308"/>
    <mergeCell ref="G315:I315"/>
    <mergeCell ref="G335:I335"/>
    <mergeCell ref="A584:D584"/>
    <mergeCell ref="A586:D587"/>
    <mergeCell ref="A588:D588"/>
    <mergeCell ref="A589:D589"/>
    <mergeCell ref="A590:D590"/>
    <mergeCell ref="J153:J154"/>
    <mergeCell ref="A155:D155"/>
    <mergeCell ref="A156:D156"/>
    <mergeCell ref="A157:D157"/>
    <mergeCell ref="A158:E158"/>
    <mergeCell ref="A159:E159"/>
    <mergeCell ref="A160:D161"/>
    <mergeCell ref="E160:E161"/>
    <mergeCell ref="F160:F161"/>
    <mergeCell ref="G160:I160"/>
    <mergeCell ref="J160:J161"/>
    <mergeCell ref="A162:D162"/>
    <mergeCell ref="A163:D163"/>
    <mergeCell ref="A164:D164"/>
    <mergeCell ref="A166:E166"/>
    <mergeCell ref="A167:D168"/>
    <mergeCell ref="E167:E168"/>
    <mergeCell ref="F167:F168"/>
    <mergeCell ref="J167:J168"/>
    <mergeCell ref="A139:E139"/>
    <mergeCell ref="A140:D141"/>
    <mergeCell ref="E140:E141"/>
    <mergeCell ref="F140:F141"/>
    <mergeCell ref="G140:I140"/>
    <mergeCell ref="J140:J141"/>
    <mergeCell ref="A142:D142"/>
    <mergeCell ref="A143:D143"/>
    <mergeCell ref="A125:D125"/>
    <mergeCell ref="A126:D126"/>
    <mergeCell ref="A128:E128"/>
    <mergeCell ref="A129:D130"/>
    <mergeCell ref="E129:E130"/>
    <mergeCell ref="F129:F130"/>
    <mergeCell ref="G129:I129"/>
    <mergeCell ref="J129:J130"/>
    <mergeCell ref="A136:D136"/>
    <mergeCell ref="A144:D144"/>
    <mergeCell ref="A145:E145"/>
    <mergeCell ref="A146:D147"/>
    <mergeCell ref="E146:E147"/>
    <mergeCell ref="F102:F103"/>
    <mergeCell ref="G102:I102"/>
    <mergeCell ref="J102:J103"/>
    <mergeCell ref="J89:J90"/>
    <mergeCell ref="A97:D97"/>
    <mergeCell ref="A98:D98"/>
    <mergeCell ref="A99:D99"/>
    <mergeCell ref="F89:F90"/>
    <mergeCell ref="G89:I89"/>
    <mergeCell ref="A100:D100"/>
    <mergeCell ref="A105:D105"/>
    <mergeCell ref="A104:D104"/>
    <mergeCell ref="A106:E106"/>
    <mergeCell ref="A107:D108"/>
    <mergeCell ref="E107:E108"/>
    <mergeCell ref="A101:E101"/>
    <mergeCell ref="A102:D103"/>
    <mergeCell ref="E102:E103"/>
    <mergeCell ref="F107:F108"/>
    <mergeCell ref="A137:D137"/>
    <mergeCell ref="A70:D70"/>
    <mergeCell ref="A71:D71"/>
    <mergeCell ref="A72:D72"/>
    <mergeCell ref="A73:E73"/>
    <mergeCell ref="A74:D75"/>
    <mergeCell ref="E74:E75"/>
    <mergeCell ref="F74:F75"/>
    <mergeCell ref="G74:I74"/>
    <mergeCell ref="J74:J75"/>
    <mergeCell ref="J81:J82"/>
    <mergeCell ref="A222:D222"/>
    <mergeCell ref="A20:D20"/>
    <mergeCell ref="A21:E21"/>
    <mergeCell ref="A22:D23"/>
    <mergeCell ref="E22:E23"/>
    <mergeCell ref="F22:F23"/>
    <mergeCell ref="G22:I22"/>
    <mergeCell ref="J22:J23"/>
    <mergeCell ref="A26:D26"/>
    <mergeCell ref="A27:E27"/>
    <mergeCell ref="A28:D29"/>
    <mergeCell ref="E28:E29"/>
    <mergeCell ref="F28:F29"/>
    <mergeCell ref="A76:D76"/>
    <mergeCell ref="A77:D77"/>
    <mergeCell ref="A78:D78"/>
    <mergeCell ref="A79:E79"/>
    <mergeCell ref="A80:E80"/>
    <mergeCell ref="A81:D82"/>
    <mergeCell ref="E81:E82"/>
    <mergeCell ref="F81:F82"/>
    <mergeCell ref="G81:I81"/>
    <mergeCell ref="J67:J68"/>
    <mergeCell ref="A24:D24"/>
    <mergeCell ref="A1:E1"/>
    <mergeCell ref="A2:E2"/>
    <mergeCell ref="A3:D4"/>
    <mergeCell ref="E3:E4"/>
    <mergeCell ref="F3:F4"/>
    <mergeCell ref="G3:I3"/>
    <mergeCell ref="A10:D11"/>
    <mergeCell ref="E10:E11"/>
    <mergeCell ref="F10:F11"/>
    <mergeCell ref="G10:I10"/>
    <mergeCell ref="J3:J4"/>
    <mergeCell ref="A5:D5"/>
    <mergeCell ref="A6:D6"/>
    <mergeCell ref="A7:D7"/>
    <mergeCell ref="A8:D8"/>
    <mergeCell ref="A9:E9"/>
    <mergeCell ref="J10:J11"/>
    <mergeCell ref="A12:D12"/>
    <mergeCell ref="A19:D19"/>
    <mergeCell ref="A13:D13"/>
    <mergeCell ref="A14:D14"/>
    <mergeCell ref="A15:D15"/>
    <mergeCell ref="A16:D16"/>
    <mergeCell ref="A17:D17"/>
    <mergeCell ref="A18:D18"/>
    <mergeCell ref="A25:D25"/>
    <mergeCell ref="A38:D38"/>
    <mergeCell ref="A40:E40"/>
    <mergeCell ref="A37:D37"/>
    <mergeCell ref="A30:D30"/>
    <mergeCell ref="A31:D31"/>
    <mergeCell ref="A32:D32"/>
    <mergeCell ref="J35:J36"/>
    <mergeCell ref="A39:D39"/>
    <mergeCell ref="G28:I28"/>
    <mergeCell ref="J28:J29"/>
    <mergeCell ref="A33:D33"/>
    <mergeCell ref="A34:E34"/>
    <mergeCell ref="A35:D36"/>
    <mergeCell ref="E35:E36"/>
    <mergeCell ref="F35:F36"/>
    <mergeCell ref="G35:I35"/>
    <mergeCell ref="A41:E41"/>
    <mergeCell ref="A42:D43"/>
    <mergeCell ref="E42:E43"/>
    <mergeCell ref="F42:F43"/>
    <mergeCell ref="G42:I42"/>
    <mergeCell ref="J42:J43"/>
    <mergeCell ref="A53:D53"/>
    <mergeCell ref="F51:F52"/>
    <mergeCell ref="G51:I51"/>
    <mergeCell ref="J51:J52"/>
    <mergeCell ref="A48:D48"/>
    <mergeCell ref="A58:D58"/>
    <mergeCell ref="A59:D59"/>
    <mergeCell ref="A60:D60"/>
    <mergeCell ref="A54:D54"/>
    <mergeCell ref="A55:D55"/>
    <mergeCell ref="A56:D56"/>
    <mergeCell ref="A57:D57"/>
    <mergeCell ref="A44:D44"/>
    <mergeCell ref="A46:D46"/>
    <mergeCell ref="A47:D47"/>
    <mergeCell ref="A45:D45"/>
    <mergeCell ref="A49:D49"/>
    <mergeCell ref="A50:E50"/>
    <mergeCell ref="A51:D52"/>
    <mergeCell ref="E51:E52"/>
    <mergeCell ref="A69:D69"/>
    <mergeCell ref="A64:D64"/>
    <mergeCell ref="A61:E61"/>
    <mergeCell ref="A62:D63"/>
    <mergeCell ref="E62:E63"/>
    <mergeCell ref="F62:F63"/>
    <mergeCell ref="G62:I62"/>
    <mergeCell ref="J62:J63"/>
    <mergeCell ref="A65:D65"/>
    <mergeCell ref="A66:E66"/>
    <mergeCell ref="A67:D68"/>
    <mergeCell ref="E67:E68"/>
    <mergeCell ref="F67:F68"/>
    <mergeCell ref="G67:I67"/>
    <mergeCell ref="A83:D83"/>
    <mergeCell ref="A84:D84"/>
    <mergeCell ref="A86:D86"/>
    <mergeCell ref="A87:D87"/>
    <mergeCell ref="A94:D94"/>
    <mergeCell ref="A95:D95"/>
    <mergeCell ref="A96:D96"/>
    <mergeCell ref="A91:D91"/>
    <mergeCell ref="A92:D92"/>
    <mergeCell ref="A93:D93"/>
    <mergeCell ref="A88:E88"/>
    <mergeCell ref="A89:D90"/>
    <mergeCell ref="E89:E90"/>
    <mergeCell ref="A85:D85"/>
    <mergeCell ref="G107:I107"/>
    <mergeCell ref="J107:J108"/>
    <mergeCell ref="A109:D109"/>
    <mergeCell ref="A110:D110"/>
    <mergeCell ref="A111:D111"/>
    <mergeCell ref="A113:E113"/>
    <mergeCell ref="A114:D115"/>
    <mergeCell ref="E114:E115"/>
    <mergeCell ref="A112:D112"/>
    <mergeCell ref="F114:F115"/>
    <mergeCell ref="G114:I114"/>
    <mergeCell ref="J114:J115"/>
    <mergeCell ref="A116:D116"/>
    <mergeCell ref="A117:D117"/>
    <mergeCell ref="A118:D118"/>
    <mergeCell ref="A119:E119"/>
    <mergeCell ref="A120:E120"/>
    <mergeCell ref="A121:D122"/>
    <mergeCell ref="E121:E122"/>
    <mergeCell ref="F121:F122"/>
    <mergeCell ref="G121:I121"/>
    <mergeCell ref="J121:J122"/>
    <mergeCell ref="A124:D124"/>
    <mergeCell ref="A138:D138"/>
    <mergeCell ref="A135:D135"/>
    <mergeCell ref="A132:D132"/>
    <mergeCell ref="A133:D133"/>
    <mergeCell ref="A134:D134"/>
    <mergeCell ref="A127:D127"/>
    <mergeCell ref="A131:D131"/>
    <mergeCell ref="A123:D123"/>
    <mergeCell ref="F146:F147"/>
    <mergeCell ref="G146:I146"/>
    <mergeCell ref="J146:J147"/>
    <mergeCell ref="A148:D148"/>
    <mergeCell ref="A149:D149"/>
    <mergeCell ref="A150:D150"/>
    <mergeCell ref="A152:E152"/>
    <mergeCell ref="A153:D154"/>
    <mergeCell ref="E153:E154"/>
    <mergeCell ref="F153:F154"/>
    <mergeCell ref="G153:I153"/>
    <mergeCell ref="A151:D151"/>
    <mergeCell ref="G167:I167"/>
    <mergeCell ref="A165:D165"/>
    <mergeCell ref="A178:D178"/>
    <mergeCell ref="A174:D174"/>
    <mergeCell ref="A169:D169"/>
    <mergeCell ref="A170:D170"/>
    <mergeCell ref="A171:D171"/>
    <mergeCell ref="A172:D172"/>
    <mergeCell ref="A173:D173"/>
    <mergeCell ref="A175:D175"/>
    <mergeCell ref="A176:D176"/>
    <mergeCell ref="A177:D177"/>
    <mergeCell ref="A179:E179"/>
    <mergeCell ref="A180:D181"/>
    <mergeCell ref="E180:E181"/>
    <mergeCell ref="F180:F181"/>
    <mergeCell ref="G180:I180"/>
    <mergeCell ref="J180:J181"/>
    <mergeCell ref="A182:D182"/>
    <mergeCell ref="A183:D183"/>
    <mergeCell ref="A184:E184"/>
    <mergeCell ref="A185:D186"/>
    <mergeCell ref="E185:E186"/>
    <mergeCell ref="F185:F186"/>
    <mergeCell ref="G185:I185"/>
    <mergeCell ref="J185:J186"/>
    <mergeCell ref="A187:D187"/>
    <mergeCell ref="A210:D210"/>
    <mergeCell ref="A208:D209"/>
    <mergeCell ref="F192:F194"/>
    <mergeCell ref="G192:I192"/>
    <mergeCell ref="J192:J194"/>
    <mergeCell ref="A193:D194"/>
    <mergeCell ref="A205:D205"/>
    <mergeCell ref="A197:D197"/>
    <mergeCell ref="A195:D195"/>
    <mergeCell ref="A200:D201"/>
    <mergeCell ref="A202:D202"/>
    <mergeCell ref="A203:D203"/>
    <mergeCell ref="G200:I200"/>
    <mergeCell ref="A204:D204"/>
    <mergeCell ref="G208:I208"/>
    <mergeCell ref="A189:D189"/>
    <mergeCell ref="A216:D216"/>
    <mergeCell ref="A211:D211"/>
    <mergeCell ref="A212:D212"/>
    <mergeCell ref="A214:D214"/>
    <mergeCell ref="A215:D215"/>
    <mergeCell ref="A219:D220"/>
    <mergeCell ref="A221:D221"/>
    <mergeCell ref="A228:D228"/>
    <mergeCell ref="A229:D229"/>
    <mergeCell ref="A224:D225"/>
    <mergeCell ref="A226:D226"/>
    <mergeCell ref="A227:D227"/>
    <mergeCell ref="A213:D213"/>
    <mergeCell ref="A231:D232"/>
    <mergeCell ref="A249:D249"/>
    <mergeCell ref="A250:D250"/>
    <mergeCell ref="A251:D251"/>
    <mergeCell ref="A242:D242"/>
    <mergeCell ref="A243:D243"/>
    <mergeCell ref="A245:D245"/>
    <mergeCell ref="A238:D239"/>
    <mergeCell ref="A240:D240"/>
    <mergeCell ref="A241:D241"/>
    <mergeCell ref="A247:D248"/>
    <mergeCell ref="A235:D235"/>
    <mergeCell ref="A233:D233"/>
    <mergeCell ref="A244:D244"/>
    <mergeCell ref="A262:D262"/>
    <mergeCell ref="A259:D260"/>
    <mergeCell ref="A261:D261"/>
    <mergeCell ref="A264:D265"/>
    <mergeCell ref="A252:D252"/>
    <mergeCell ref="A253:D253"/>
    <mergeCell ref="A254:D254"/>
    <mergeCell ref="A255:D255"/>
    <mergeCell ref="A256:D256"/>
    <mergeCell ref="A257:D257"/>
    <mergeCell ref="A266:D266"/>
    <mergeCell ref="A267:D267"/>
    <mergeCell ref="A268:D268"/>
    <mergeCell ref="A269:D269"/>
    <mergeCell ref="A271:D272"/>
    <mergeCell ref="A273:D273"/>
    <mergeCell ref="A274:D274"/>
    <mergeCell ref="A275:D275"/>
    <mergeCell ref="A278:D279"/>
    <mergeCell ref="A291:D291"/>
    <mergeCell ref="A292:D292"/>
    <mergeCell ref="A293:D293"/>
    <mergeCell ref="A280:D280"/>
    <mergeCell ref="A290:D290"/>
    <mergeCell ref="A287:D287"/>
    <mergeCell ref="A288:D288"/>
    <mergeCell ref="A289:D289"/>
    <mergeCell ref="A281:D281"/>
    <mergeCell ref="A282:D282"/>
    <mergeCell ref="A285:D286"/>
    <mergeCell ref="A308:D309"/>
    <mergeCell ref="A310:D310"/>
    <mergeCell ref="A311:D311"/>
    <mergeCell ref="A312:D312"/>
    <mergeCell ref="A315:D316"/>
    <mergeCell ref="A317:D317"/>
    <mergeCell ref="A318:D318"/>
    <mergeCell ref="A319:D319"/>
    <mergeCell ref="A295:D296"/>
    <mergeCell ref="A306:D306"/>
    <mergeCell ref="A299:D299"/>
    <mergeCell ref="A297:D297"/>
    <mergeCell ref="A298:D298"/>
    <mergeCell ref="A301:D302"/>
    <mergeCell ref="A303:D303"/>
    <mergeCell ref="A304:D304"/>
    <mergeCell ref="A305:D305"/>
    <mergeCell ref="A322:D323"/>
    <mergeCell ref="A333:D333"/>
    <mergeCell ref="A329:D329"/>
    <mergeCell ref="A324:D324"/>
    <mergeCell ref="A325:D325"/>
    <mergeCell ref="A326:D326"/>
    <mergeCell ref="A327:D327"/>
    <mergeCell ref="A328:D328"/>
    <mergeCell ref="A330:D330"/>
    <mergeCell ref="A331:D331"/>
    <mergeCell ref="A332:D332"/>
    <mergeCell ref="A335:D336"/>
    <mergeCell ref="A337:D337"/>
    <mergeCell ref="A345:D345"/>
    <mergeCell ref="A346:D346"/>
    <mergeCell ref="A339:D339"/>
    <mergeCell ref="A341:D342"/>
    <mergeCell ref="A343:D343"/>
    <mergeCell ref="A344:D344"/>
    <mergeCell ref="A349:D350"/>
    <mergeCell ref="A338:D338"/>
    <mergeCell ref="A351:D351"/>
    <mergeCell ref="A364:D364"/>
    <mergeCell ref="A365:D365"/>
    <mergeCell ref="A366:D366"/>
    <mergeCell ref="A367:D367"/>
    <mergeCell ref="A358:D358"/>
    <mergeCell ref="A359:D359"/>
    <mergeCell ref="A360:D360"/>
    <mergeCell ref="A352:D352"/>
    <mergeCell ref="A353:D353"/>
    <mergeCell ref="A356:D357"/>
    <mergeCell ref="A362:D363"/>
    <mergeCell ref="A377:D377"/>
    <mergeCell ref="A378:D378"/>
    <mergeCell ref="A379:D379"/>
    <mergeCell ref="A375:D376"/>
    <mergeCell ref="A381:D382"/>
    <mergeCell ref="A383:D383"/>
    <mergeCell ref="A391:D391"/>
    <mergeCell ref="A368:D368"/>
    <mergeCell ref="A369:D369"/>
    <mergeCell ref="A370:D370"/>
    <mergeCell ref="A371:D371"/>
    <mergeCell ref="A372:D372"/>
    <mergeCell ref="A373:D373"/>
    <mergeCell ref="A398:D398"/>
    <mergeCell ref="A399:D399"/>
    <mergeCell ref="A400:D400"/>
    <mergeCell ref="A402:D402"/>
    <mergeCell ref="A392:D392"/>
    <mergeCell ref="A384:D384"/>
    <mergeCell ref="A385:D385"/>
    <mergeCell ref="A388:D389"/>
    <mergeCell ref="A390:D390"/>
    <mergeCell ref="A395:D396"/>
    <mergeCell ref="A397:D397"/>
    <mergeCell ref="A401:D401"/>
    <mergeCell ref="A412:D412"/>
    <mergeCell ref="A413:D413"/>
    <mergeCell ref="A414:D414"/>
    <mergeCell ref="A408:D408"/>
    <mergeCell ref="A406:D406"/>
    <mergeCell ref="A407:D407"/>
    <mergeCell ref="A404:D405"/>
    <mergeCell ref="A409:D409"/>
    <mergeCell ref="A410:D410"/>
    <mergeCell ref="A411:D411"/>
    <mergeCell ref="A432:D432"/>
    <mergeCell ref="A433:D433"/>
    <mergeCell ref="A434:D434"/>
    <mergeCell ref="A445:D446"/>
    <mergeCell ref="A415:D415"/>
    <mergeCell ref="A417:D418"/>
    <mergeCell ref="A430:D431"/>
    <mergeCell ref="A425:D425"/>
    <mergeCell ref="A426:D426"/>
    <mergeCell ref="A427:D427"/>
    <mergeCell ref="A419:D419"/>
    <mergeCell ref="A420:D420"/>
    <mergeCell ref="A421:D421"/>
    <mergeCell ref="A423:D424"/>
    <mergeCell ref="A428:D428"/>
    <mergeCell ref="A441:D441"/>
    <mergeCell ref="A447:D447"/>
    <mergeCell ref="A448:D448"/>
    <mergeCell ref="A449:D449"/>
    <mergeCell ref="A450:D450"/>
    <mergeCell ref="A451:D451"/>
    <mergeCell ref="A440:D440"/>
    <mergeCell ref="A442:D442"/>
    <mergeCell ref="A443:D443"/>
    <mergeCell ref="A437:D438"/>
    <mergeCell ref="A439:D439"/>
    <mergeCell ref="A459:D459"/>
    <mergeCell ref="A460:D460"/>
    <mergeCell ref="A457:D458"/>
    <mergeCell ref="A474:D474"/>
    <mergeCell ref="A473:D473"/>
    <mergeCell ref="A477:D478"/>
    <mergeCell ref="A479:D479"/>
    <mergeCell ref="A452:D452"/>
    <mergeCell ref="A453:D453"/>
    <mergeCell ref="A454:D454"/>
    <mergeCell ref="A455:D455"/>
    <mergeCell ref="A470:D471"/>
    <mergeCell ref="A472:D472"/>
    <mergeCell ref="A465:D465"/>
    <mergeCell ref="A466:D466"/>
    <mergeCell ref="A467:D467"/>
    <mergeCell ref="A461:D461"/>
    <mergeCell ref="A463:D464"/>
    <mergeCell ref="A468:D468"/>
    <mergeCell ref="A483:D483"/>
    <mergeCell ref="A492:D492"/>
    <mergeCell ref="A487:D487"/>
    <mergeCell ref="A488:D488"/>
    <mergeCell ref="A480:D480"/>
    <mergeCell ref="A481:D481"/>
    <mergeCell ref="A482:D482"/>
    <mergeCell ref="A500:D500"/>
    <mergeCell ref="A485:D486"/>
    <mergeCell ref="A501:D501"/>
    <mergeCell ref="A498:D499"/>
    <mergeCell ref="A493:D493"/>
    <mergeCell ref="A494:D494"/>
    <mergeCell ref="A495:D495"/>
    <mergeCell ref="A496:D496"/>
    <mergeCell ref="A512:D512"/>
    <mergeCell ref="A489:D489"/>
    <mergeCell ref="A490:D490"/>
    <mergeCell ref="A491:D491"/>
    <mergeCell ref="A513:D513"/>
    <mergeCell ref="A514:D514"/>
    <mergeCell ref="A506:D506"/>
    <mergeCell ref="A507:D507"/>
    <mergeCell ref="A510:D511"/>
    <mergeCell ref="A503:D504"/>
    <mergeCell ref="A505:D505"/>
    <mergeCell ref="A508:D508"/>
    <mergeCell ref="A526:D526"/>
    <mergeCell ref="A519:D519"/>
    <mergeCell ref="A520:D520"/>
    <mergeCell ref="A521:D521"/>
    <mergeCell ref="A522:D522"/>
    <mergeCell ref="A517:D518"/>
    <mergeCell ref="A524:D525"/>
    <mergeCell ref="A527:D527"/>
    <mergeCell ref="A528:D528"/>
    <mergeCell ref="A537:D537"/>
    <mergeCell ref="A538:D538"/>
    <mergeCell ref="A540:D541"/>
    <mergeCell ref="A535:D536"/>
    <mergeCell ref="A529:D529"/>
    <mergeCell ref="A533:D533"/>
    <mergeCell ref="A530:D530"/>
    <mergeCell ref="A531:D531"/>
    <mergeCell ref="A532:D532"/>
    <mergeCell ref="A567:D567"/>
    <mergeCell ref="A549:D549"/>
    <mergeCell ref="A550:D550"/>
    <mergeCell ref="A551:D551"/>
    <mergeCell ref="A547:D548"/>
    <mergeCell ref="A542:D542"/>
    <mergeCell ref="A543:D543"/>
    <mergeCell ref="A544:D544"/>
    <mergeCell ref="A545:D545"/>
    <mergeCell ref="A554:D555"/>
    <mergeCell ref="A581:D581"/>
    <mergeCell ref="A582:D582"/>
    <mergeCell ref="A583:D583"/>
    <mergeCell ref="A576:D576"/>
    <mergeCell ref="A577:D577"/>
    <mergeCell ref="A579:D580"/>
    <mergeCell ref="A573:D574"/>
    <mergeCell ref="A575:D575"/>
    <mergeCell ref="G322:I322"/>
    <mergeCell ref="G560:I560"/>
    <mergeCell ref="G579:I579"/>
    <mergeCell ref="A571:D571"/>
    <mergeCell ref="A568:D568"/>
    <mergeCell ref="A569:D569"/>
    <mergeCell ref="A570:D570"/>
    <mergeCell ref="A562:D562"/>
    <mergeCell ref="A563:D563"/>
    <mergeCell ref="A564:D564"/>
    <mergeCell ref="A556:D556"/>
    <mergeCell ref="A557:D557"/>
    <mergeCell ref="A558:D558"/>
    <mergeCell ref="A560:D561"/>
    <mergeCell ref="A565:D565"/>
    <mergeCell ref="A566:D566"/>
    <mergeCell ref="G375:I375"/>
    <mergeCell ref="G381:I381"/>
    <mergeCell ref="G417:I417"/>
    <mergeCell ref="G423:I423"/>
    <mergeCell ref="G430:I430"/>
    <mergeCell ref="G437:I437"/>
    <mergeCell ref="G445:I445"/>
    <mergeCell ref="G554:I554"/>
    <mergeCell ref="G341:I341"/>
    <mergeCell ref="G349:I349"/>
    <mergeCell ref="G356:I356"/>
    <mergeCell ref="G362:I362"/>
    <mergeCell ref="G388:I388"/>
    <mergeCell ref="G395:I395"/>
    <mergeCell ref="G404:I404"/>
    <mergeCell ref="G457:I457"/>
    <mergeCell ref="G463:I463"/>
    <mergeCell ref="G535:I535"/>
    <mergeCell ref="G540:I540"/>
    <mergeCell ref="G586:I586"/>
    <mergeCell ref="G470:I470"/>
    <mergeCell ref="G477:I477"/>
    <mergeCell ref="G485:I485"/>
    <mergeCell ref="G498:I498"/>
    <mergeCell ref="G503:I503"/>
    <mergeCell ref="G510:I510"/>
    <mergeCell ref="G517:I517"/>
    <mergeCell ref="G524:I524"/>
    <mergeCell ref="G547:I547"/>
    <mergeCell ref="G573:I573"/>
  </mergeCells>
  <pageMargins left="0.39370078740157483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11m ir vyresni</vt:lpstr>
      <vt:lpstr>6-10 metu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Mindaugas</dc:creator>
  <cp:lastModifiedBy>VIDMANTAS</cp:lastModifiedBy>
  <cp:lastPrinted>2022-12-29T11:23:05Z</cp:lastPrinted>
  <dcterms:created xsi:type="dcterms:W3CDTF">2018-09-17T18:07:13Z</dcterms:created>
  <dcterms:modified xsi:type="dcterms:W3CDTF">2022-12-29T11:25:41Z</dcterms:modified>
</cp:coreProperties>
</file>